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Z:\Processes\SA\Assessment\YFT\WPTT20_scenario_1\"/>
    </mc:Choice>
  </mc:AlternateContent>
  <xr:revisionPtr revIDLastSave="0" documentId="13_ncr:1_{D086C491-E499-42C4-8E9C-7E11FC1471BC}" xr6:coauthVersionLast="36" xr6:coauthVersionMax="36" xr10:uidLastSave="{00000000-0000-0000-0000-000000000000}"/>
  <bookViews>
    <workbookView xWindow="6945" yWindow="1065" windowWidth="19320" windowHeight="12120" activeTab="3" xr2:uid="{00000000-000D-0000-FFFF-FFFF00000000}"/>
  </bookViews>
  <sheets>
    <sheet name="NOTES" sheetId="2" r:id="rId1"/>
    <sheet name="YFT_MF-CL_SUMMARY" sheetId="1" r:id="rId2"/>
    <sheet name="FI-AR-QT-YY(t)" sheetId="5" r:id="rId3"/>
    <sheet name="FI-AR-QT-YY(no)" sheetId="4" r:id="rId4"/>
    <sheet name="AllocFIAR" sheetId="6" r:id="rId5"/>
  </sheets>
  <definedNames>
    <definedName name="_xlnm._FilterDatabase" localSheetId="4" hidden="1">AllocFIAR!$A$1:$F$298</definedName>
    <definedName name="_xlnm._FilterDatabase" localSheetId="3" hidden="1">'FI-AR-QT-YY(no)'!$A$1:$C$1</definedName>
    <definedName name="_xlnm._FilterDatabase" localSheetId="2" hidden="1">'FI-AR-QT-YY(t)'!$A$1:$C$1</definedName>
  </definedNames>
  <calcPr calcId="17902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2" i="1" l="1"/>
  <c r="C12" i="1"/>
  <c r="D12" i="1"/>
  <c r="E12" i="1"/>
  <c r="F12" i="1"/>
  <c r="G12" i="1"/>
  <c r="H12" i="1"/>
  <c r="I12" i="1"/>
  <c r="J12" i="1"/>
  <c r="K12" i="1"/>
  <c r="L12" i="1"/>
  <c r="M12" i="1"/>
  <c r="N12" i="1"/>
  <c r="O12" i="1"/>
  <c r="P12" i="1"/>
  <c r="Q12" i="1"/>
  <c r="R12" i="1"/>
  <c r="S12" i="1"/>
  <c r="T12" i="1"/>
  <c r="U12" i="1"/>
  <c r="V12" i="1"/>
  <c r="W12" i="1"/>
  <c r="X12" i="1"/>
  <c r="Y12" i="1"/>
  <c r="Z12" i="1"/>
  <c r="AA12" i="1"/>
  <c r="AB12" i="1"/>
  <c r="AC12" i="1"/>
  <c r="AD12" i="1"/>
  <c r="AE12" i="1"/>
  <c r="AF12" i="1"/>
  <c r="AG12" i="1"/>
  <c r="AH12" i="1"/>
  <c r="AI12" i="1"/>
  <c r="AJ12" i="1"/>
  <c r="AK12" i="1"/>
  <c r="AL12" i="1"/>
  <c r="AM12" i="1"/>
  <c r="AN12" i="1"/>
  <c r="AO12" i="1"/>
  <c r="AP12" i="1"/>
  <c r="AQ12" i="1"/>
  <c r="AR12" i="1"/>
  <c r="AS12" i="1"/>
  <c r="AT12" i="1"/>
  <c r="AU12" i="1"/>
  <c r="AV12" i="1"/>
  <c r="AW12" i="1"/>
  <c r="AX12" i="1"/>
  <c r="AY12" i="1"/>
  <c r="AZ12" i="1"/>
  <c r="BA12" i="1"/>
  <c r="BB12" i="1"/>
  <c r="BC12" i="1"/>
  <c r="BD12" i="1"/>
  <c r="BE12" i="1"/>
  <c r="BF12" i="1"/>
  <c r="BG12" i="1"/>
  <c r="BH12" i="1"/>
  <c r="BI12" i="1"/>
  <c r="BJ12" i="1"/>
  <c r="BK12" i="1"/>
  <c r="BL12" i="1"/>
  <c r="BM12" i="1"/>
  <c r="BN12" i="1"/>
  <c r="BO12" i="1"/>
  <c r="BP12" i="1"/>
  <c r="BQ12" i="1"/>
  <c r="C133" i="1" l="1"/>
  <c r="D133" i="1"/>
  <c r="E133" i="1"/>
  <c r="F133" i="1"/>
  <c r="G133" i="1"/>
  <c r="H133" i="1"/>
  <c r="I133" i="1"/>
  <c r="J133" i="1"/>
  <c r="K133" i="1"/>
  <c r="L133" i="1"/>
  <c r="M133" i="1"/>
  <c r="N133" i="1"/>
  <c r="O133" i="1"/>
  <c r="P133" i="1"/>
  <c r="Q133" i="1"/>
  <c r="R133" i="1"/>
  <c r="S133" i="1"/>
  <c r="T133" i="1"/>
  <c r="U133" i="1"/>
  <c r="V133" i="1"/>
  <c r="W133" i="1"/>
  <c r="X133" i="1"/>
  <c r="Y133" i="1"/>
  <c r="Z133" i="1"/>
  <c r="AA133" i="1"/>
  <c r="AB133" i="1"/>
  <c r="AC133" i="1"/>
  <c r="AD133" i="1"/>
  <c r="AE133" i="1"/>
  <c r="AF133" i="1"/>
  <c r="AG133" i="1"/>
  <c r="AH133" i="1"/>
  <c r="AI133" i="1"/>
  <c r="AJ133" i="1"/>
  <c r="AK133" i="1"/>
  <c r="AL133" i="1"/>
  <c r="AM133" i="1"/>
  <c r="AN133" i="1"/>
  <c r="AO133" i="1"/>
  <c r="AP133" i="1"/>
  <c r="AQ133" i="1"/>
  <c r="AR133" i="1"/>
  <c r="AS133" i="1"/>
  <c r="AT133" i="1"/>
  <c r="AU133" i="1"/>
  <c r="AV133" i="1"/>
  <c r="AW133" i="1"/>
  <c r="AX133" i="1"/>
  <c r="AY133" i="1"/>
  <c r="AZ133" i="1"/>
  <c r="BA133" i="1"/>
  <c r="BB133" i="1"/>
  <c r="BC133" i="1"/>
  <c r="BD133" i="1"/>
  <c r="BE133" i="1"/>
  <c r="BF133" i="1"/>
  <c r="BG133" i="1"/>
  <c r="BH133" i="1"/>
  <c r="BI133" i="1"/>
  <c r="BJ133" i="1"/>
  <c r="BK133" i="1"/>
  <c r="BL133" i="1"/>
  <c r="BM133" i="1"/>
  <c r="BN133" i="1"/>
  <c r="BO133" i="1"/>
  <c r="BP133" i="1"/>
  <c r="BQ133" i="1"/>
  <c r="BR133" i="1"/>
  <c r="C134" i="1"/>
  <c r="D134" i="1"/>
  <c r="E134" i="1"/>
  <c r="F134" i="1"/>
  <c r="G134" i="1"/>
  <c r="H134" i="1"/>
  <c r="I134" i="1"/>
  <c r="J134" i="1"/>
  <c r="K134" i="1"/>
  <c r="L134" i="1"/>
  <c r="M134" i="1"/>
  <c r="N134" i="1"/>
  <c r="O134" i="1"/>
  <c r="P134" i="1"/>
  <c r="Q134" i="1"/>
  <c r="R134" i="1"/>
  <c r="S134" i="1"/>
  <c r="T134" i="1"/>
  <c r="U134" i="1"/>
  <c r="V134" i="1"/>
  <c r="W134" i="1"/>
  <c r="X134" i="1"/>
  <c r="Y134" i="1"/>
  <c r="Z134" i="1"/>
  <c r="AA134" i="1"/>
  <c r="AB134" i="1"/>
  <c r="AC134" i="1"/>
  <c r="AD134" i="1"/>
  <c r="AE134" i="1"/>
  <c r="AF134" i="1"/>
  <c r="AG134" i="1"/>
  <c r="AH134" i="1"/>
  <c r="AI134" i="1"/>
  <c r="AJ134" i="1"/>
  <c r="AK134" i="1"/>
  <c r="AL134" i="1"/>
  <c r="AM134" i="1"/>
  <c r="AN134" i="1"/>
  <c r="AO134" i="1"/>
  <c r="AP134" i="1"/>
  <c r="AQ134" i="1"/>
  <c r="AR134" i="1"/>
  <c r="AS134" i="1"/>
  <c r="AT134" i="1"/>
  <c r="AU134" i="1"/>
  <c r="AV134" i="1"/>
  <c r="AW134" i="1"/>
  <c r="AX134" i="1"/>
  <c r="AY134" i="1"/>
  <c r="AZ134" i="1"/>
  <c r="BA134" i="1"/>
  <c r="BB134" i="1"/>
  <c r="BC134" i="1"/>
  <c r="BD134" i="1"/>
  <c r="BE134" i="1"/>
  <c r="BF134" i="1"/>
  <c r="BG134" i="1"/>
  <c r="BH134" i="1"/>
  <c r="BI134" i="1"/>
  <c r="BJ134" i="1"/>
  <c r="BK134" i="1"/>
  <c r="BL134" i="1"/>
  <c r="BM134" i="1"/>
  <c r="BN134" i="1"/>
  <c r="BO134" i="1"/>
  <c r="BP134" i="1"/>
  <c r="BQ134" i="1"/>
  <c r="BR134" i="1"/>
  <c r="C135" i="1"/>
  <c r="D135" i="1"/>
  <c r="E135" i="1"/>
  <c r="F135" i="1"/>
  <c r="G135" i="1"/>
  <c r="H135" i="1"/>
  <c r="I135" i="1"/>
  <c r="J135" i="1"/>
  <c r="K135" i="1"/>
  <c r="L135" i="1"/>
  <c r="M135" i="1"/>
  <c r="N135" i="1"/>
  <c r="O135" i="1"/>
  <c r="P135" i="1"/>
  <c r="Q135" i="1"/>
  <c r="R135" i="1"/>
  <c r="S135" i="1"/>
  <c r="T135" i="1"/>
  <c r="U135" i="1"/>
  <c r="V135" i="1"/>
  <c r="W135" i="1"/>
  <c r="X135" i="1"/>
  <c r="Y135" i="1"/>
  <c r="Z135" i="1"/>
  <c r="AA135" i="1"/>
  <c r="AB135" i="1"/>
  <c r="AC135" i="1"/>
  <c r="AD135" i="1"/>
  <c r="AE135" i="1"/>
  <c r="AF135" i="1"/>
  <c r="AG135" i="1"/>
  <c r="AH135" i="1"/>
  <c r="AI135" i="1"/>
  <c r="AJ135" i="1"/>
  <c r="AK135" i="1"/>
  <c r="AL135" i="1"/>
  <c r="AM135" i="1"/>
  <c r="AN135" i="1"/>
  <c r="AO135" i="1"/>
  <c r="AP135" i="1"/>
  <c r="AQ135" i="1"/>
  <c r="AR135" i="1"/>
  <c r="AS135" i="1"/>
  <c r="AT135" i="1"/>
  <c r="AU135" i="1"/>
  <c r="AV135" i="1"/>
  <c r="AW135" i="1"/>
  <c r="AX135" i="1"/>
  <c r="AY135" i="1"/>
  <c r="AZ135" i="1"/>
  <c r="BA135" i="1"/>
  <c r="BB135" i="1"/>
  <c r="BC135" i="1"/>
  <c r="BD135" i="1"/>
  <c r="BE135" i="1"/>
  <c r="BF135" i="1"/>
  <c r="BG135" i="1"/>
  <c r="BH135" i="1"/>
  <c r="BI135" i="1"/>
  <c r="BJ135" i="1"/>
  <c r="BK135" i="1"/>
  <c r="BL135" i="1"/>
  <c r="BM135" i="1"/>
  <c r="BN135" i="1"/>
  <c r="BO135" i="1"/>
  <c r="BP135" i="1"/>
  <c r="BQ135" i="1"/>
  <c r="BR135" i="1"/>
  <c r="C136" i="1"/>
  <c r="D136" i="1"/>
  <c r="E136" i="1"/>
  <c r="F136" i="1"/>
  <c r="G136" i="1"/>
  <c r="H136" i="1"/>
  <c r="I136" i="1"/>
  <c r="J136" i="1"/>
  <c r="K136" i="1"/>
  <c r="L136" i="1"/>
  <c r="M136" i="1"/>
  <c r="N136" i="1"/>
  <c r="O136" i="1"/>
  <c r="P136" i="1"/>
  <c r="Q136" i="1"/>
  <c r="R136" i="1"/>
  <c r="S136" i="1"/>
  <c r="T136" i="1"/>
  <c r="U136" i="1"/>
  <c r="V136" i="1"/>
  <c r="W136" i="1"/>
  <c r="X136" i="1"/>
  <c r="Y136" i="1"/>
  <c r="Z136" i="1"/>
  <c r="AA136" i="1"/>
  <c r="AB136" i="1"/>
  <c r="AC136" i="1"/>
  <c r="AD136" i="1"/>
  <c r="AE136" i="1"/>
  <c r="AF136" i="1"/>
  <c r="AG136" i="1"/>
  <c r="AH136" i="1"/>
  <c r="AI136" i="1"/>
  <c r="AJ136" i="1"/>
  <c r="AK136" i="1"/>
  <c r="AL136" i="1"/>
  <c r="AM136" i="1"/>
  <c r="AN136" i="1"/>
  <c r="AO136" i="1"/>
  <c r="AP136" i="1"/>
  <c r="AQ136" i="1"/>
  <c r="AR136" i="1"/>
  <c r="AS136" i="1"/>
  <c r="AT136" i="1"/>
  <c r="AU136" i="1"/>
  <c r="AV136" i="1"/>
  <c r="AW136" i="1"/>
  <c r="AX136" i="1"/>
  <c r="AY136" i="1"/>
  <c r="AZ136" i="1"/>
  <c r="BA136" i="1"/>
  <c r="BB136" i="1"/>
  <c r="BC136" i="1"/>
  <c r="BD136" i="1"/>
  <c r="BE136" i="1"/>
  <c r="BF136" i="1"/>
  <c r="BG136" i="1"/>
  <c r="BH136" i="1"/>
  <c r="BI136" i="1"/>
  <c r="BJ136" i="1"/>
  <c r="BK136" i="1"/>
  <c r="BL136" i="1"/>
  <c r="BM136" i="1"/>
  <c r="BN136" i="1"/>
  <c r="BO136" i="1"/>
  <c r="BP136" i="1"/>
  <c r="BQ136" i="1"/>
  <c r="BR136" i="1"/>
  <c r="C137" i="1"/>
  <c r="D137" i="1"/>
  <c r="E137" i="1"/>
  <c r="F137" i="1"/>
  <c r="G137" i="1"/>
  <c r="H137" i="1"/>
  <c r="I137" i="1"/>
  <c r="J137" i="1"/>
  <c r="K137" i="1"/>
  <c r="L137" i="1"/>
  <c r="M137" i="1"/>
  <c r="N137" i="1"/>
  <c r="O137" i="1"/>
  <c r="P137" i="1"/>
  <c r="Q137" i="1"/>
  <c r="R137" i="1"/>
  <c r="S137" i="1"/>
  <c r="T137" i="1"/>
  <c r="U137" i="1"/>
  <c r="V137" i="1"/>
  <c r="W137" i="1"/>
  <c r="X137" i="1"/>
  <c r="Y137" i="1"/>
  <c r="Z137" i="1"/>
  <c r="AA137" i="1"/>
  <c r="AB137" i="1"/>
  <c r="AC137" i="1"/>
  <c r="AD137" i="1"/>
  <c r="AE137" i="1"/>
  <c r="AF137" i="1"/>
  <c r="AG137" i="1"/>
  <c r="AH137" i="1"/>
  <c r="AI137" i="1"/>
  <c r="AJ137" i="1"/>
  <c r="AK137" i="1"/>
  <c r="AL137" i="1"/>
  <c r="AM137" i="1"/>
  <c r="AN137" i="1"/>
  <c r="AO137" i="1"/>
  <c r="AP137" i="1"/>
  <c r="AQ137" i="1"/>
  <c r="AR137" i="1"/>
  <c r="AS137" i="1"/>
  <c r="AT137" i="1"/>
  <c r="AU137" i="1"/>
  <c r="AV137" i="1"/>
  <c r="AW137" i="1"/>
  <c r="AX137" i="1"/>
  <c r="AY137" i="1"/>
  <c r="AZ137" i="1"/>
  <c r="BA137" i="1"/>
  <c r="BB137" i="1"/>
  <c r="BC137" i="1"/>
  <c r="BD137" i="1"/>
  <c r="BE137" i="1"/>
  <c r="BF137" i="1"/>
  <c r="BG137" i="1"/>
  <c r="BH137" i="1"/>
  <c r="BI137" i="1"/>
  <c r="BJ137" i="1"/>
  <c r="BK137" i="1"/>
  <c r="BL137" i="1"/>
  <c r="BM137" i="1"/>
  <c r="BN137" i="1"/>
  <c r="BO137" i="1"/>
  <c r="BP137" i="1"/>
  <c r="BQ137" i="1"/>
  <c r="BR137" i="1"/>
  <c r="C138" i="1"/>
  <c r="D138" i="1"/>
  <c r="E138" i="1"/>
  <c r="F138" i="1"/>
  <c r="G138" i="1"/>
  <c r="H138" i="1"/>
  <c r="I138" i="1"/>
  <c r="J138" i="1"/>
  <c r="K138" i="1"/>
  <c r="L138" i="1"/>
  <c r="M138" i="1"/>
  <c r="N138" i="1"/>
  <c r="O138" i="1"/>
  <c r="P138" i="1"/>
  <c r="Q138" i="1"/>
  <c r="R138" i="1"/>
  <c r="S138" i="1"/>
  <c r="T138" i="1"/>
  <c r="U138" i="1"/>
  <c r="V138" i="1"/>
  <c r="W138" i="1"/>
  <c r="X138" i="1"/>
  <c r="Y138" i="1"/>
  <c r="Z138" i="1"/>
  <c r="AA138" i="1"/>
  <c r="AB138" i="1"/>
  <c r="AC138" i="1"/>
  <c r="AD138" i="1"/>
  <c r="AE138" i="1"/>
  <c r="AF138" i="1"/>
  <c r="AG138" i="1"/>
  <c r="AH138" i="1"/>
  <c r="AI138" i="1"/>
  <c r="AJ138" i="1"/>
  <c r="AK138" i="1"/>
  <c r="AL138" i="1"/>
  <c r="AM138" i="1"/>
  <c r="AN138" i="1"/>
  <c r="AO138" i="1"/>
  <c r="AP138" i="1"/>
  <c r="AQ138" i="1"/>
  <c r="AR138" i="1"/>
  <c r="AS138" i="1"/>
  <c r="AT138" i="1"/>
  <c r="AU138" i="1"/>
  <c r="AV138" i="1"/>
  <c r="AW138" i="1"/>
  <c r="AX138" i="1"/>
  <c r="AY138" i="1"/>
  <c r="AZ138" i="1"/>
  <c r="BA138" i="1"/>
  <c r="BB138" i="1"/>
  <c r="BC138" i="1"/>
  <c r="BD138" i="1"/>
  <c r="BE138" i="1"/>
  <c r="BF138" i="1"/>
  <c r="BG138" i="1"/>
  <c r="BH138" i="1"/>
  <c r="BI138" i="1"/>
  <c r="BJ138" i="1"/>
  <c r="BK138" i="1"/>
  <c r="BL138" i="1"/>
  <c r="BM138" i="1"/>
  <c r="BN138" i="1"/>
  <c r="BO138" i="1"/>
  <c r="BP138" i="1"/>
  <c r="BQ138" i="1"/>
  <c r="BR138" i="1"/>
  <c r="C139" i="1"/>
  <c r="D139" i="1"/>
  <c r="E139" i="1"/>
  <c r="F139" i="1"/>
  <c r="G139" i="1"/>
  <c r="H139" i="1"/>
  <c r="I139" i="1"/>
  <c r="J139" i="1"/>
  <c r="K139" i="1"/>
  <c r="L139" i="1"/>
  <c r="M139" i="1"/>
  <c r="N139" i="1"/>
  <c r="O139" i="1"/>
  <c r="P139" i="1"/>
  <c r="Q139" i="1"/>
  <c r="R139" i="1"/>
  <c r="S139" i="1"/>
  <c r="T139" i="1"/>
  <c r="U139" i="1"/>
  <c r="V139" i="1"/>
  <c r="W139" i="1"/>
  <c r="X139" i="1"/>
  <c r="Y139" i="1"/>
  <c r="Z139" i="1"/>
  <c r="AA139" i="1"/>
  <c r="AB139" i="1"/>
  <c r="AC139" i="1"/>
  <c r="AD139" i="1"/>
  <c r="AE139" i="1"/>
  <c r="AF139" i="1"/>
  <c r="AG139" i="1"/>
  <c r="AH139" i="1"/>
  <c r="AI139" i="1"/>
  <c r="AJ139" i="1"/>
  <c r="AK139" i="1"/>
  <c r="AL139" i="1"/>
  <c r="AM139" i="1"/>
  <c r="AN139" i="1"/>
  <c r="AO139" i="1"/>
  <c r="AP139" i="1"/>
  <c r="AQ139" i="1"/>
  <c r="AR139" i="1"/>
  <c r="AS139" i="1"/>
  <c r="AT139" i="1"/>
  <c r="AU139" i="1"/>
  <c r="AV139" i="1"/>
  <c r="AW139" i="1"/>
  <c r="AX139" i="1"/>
  <c r="AY139" i="1"/>
  <c r="AZ139" i="1"/>
  <c r="BA139" i="1"/>
  <c r="BB139" i="1"/>
  <c r="BC139" i="1"/>
  <c r="BD139" i="1"/>
  <c r="BE139" i="1"/>
  <c r="BF139" i="1"/>
  <c r="BG139" i="1"/>
  <c r="BH139" i="1"/>
  <c r="BI139" i="1"/>
  <c r="BJ139" i="1"/>
  <c r="BK139" i="1"/>
  <c r="BL139" i="1"/>
  <c r="BM139" i="1"/>
  <c r="BN139" i="1"/>
  <c r="BO139" i="1"/>
  <c r="BP139" i="1"/>
  <c r="BQ139" i="1"/>
  <c r="BR139" i="1"/>
  <c r="C140" i="1"/>
  <c r="D140" i="1"/>
  <c r="E140" i="1"/>
  <c r="F140" i="1"/>
  <c r="G140" i="1"/>
  <c r="H140" i="1"/>
  <c r="I140" i="1"/>
  <c r="J140" i="1"/>
  <c r="K140" i="1"/>
  <c r="L140" i="1"/>
  <c r="M140" i="1"/>
  <c r="N140" i="1"/>
  <c r="O140" i="1"/>
  <c r="P140" i="1"/>
  <c r="Q140" i="1"/>
  <c r="R140" i="1"/>
  <c r="S140" i="1"/>
  <c r="T140" i="1"/>
  <c r="U140" i="1"/>
  <c r="V140" i="1"/>
  <c r="W140" i="1"/>
  <c r="X140" i="1"/>
  <c r="Y140" i="1"/>
  <c r="Z140" i="1"/>
  <c r="AA140" i="1"/>
  <c r="AB140" i="1"/>
  <c r="AC140" i="1"/>
  <c r="AD140" i="1"/>
  <c r="AE140" i="1"/>
  <c r="AF140" i="1"/>
  <c r="AG140" i="1"/>
  <c r="AH140" i="1"/>
  <c r="AI140" i="1"/>
  <c r="AJ140" i="1"/>
  <c r="AK140" i="1"/>
  <c r="AL140" i="1"/>
  <c r="AM140" i="1"/>
  <c r="AN140" i="1"/>
  <c r="AO140" i="1"/>
  <c r="AP140" i="1"/>
  <c r="AQ140" i="1"/>
  <c r="AR140" i="1"/>
  <c r="AS140" i="1"/>
  <c r="AT140" i="1"/>
  <c r="AU140" i="1"/>
  <c r="AV140" i="1"/>
  <c r="AW140" i="1"/>
  <c r="AX140" i="1"/>
  <c r="AY140" i="1"/>
  <c r="AZ140" i="1"/>
  <c r="BA140" i="1"/>
  <c r="BB140" i="1"/>
  <c r="BC140" i="1"/>
  <c r="BD140" i="1"/>
  <c r="BE140" i="1"/>
  <c r="BF140" i="1"/>
  <c r="BG140" i="1"/>
  <c r="BH140" i="1"/>
  <c r="BI140" i="1"/>
  <c r="BJ140" i="1"/>
  <c r="BK140" i="1"/>
  <c r="BL140" i="1"/>
  <c r="BM140" i="1"/>
  <c r="BN140" i="1"/>
  <c r="BO140" i="1"/>
  <c r="BP140" i="1"/>
  <c r="BQ140" i="1"/>
  <c r="BR140" i="1"/>
  <c r="C141" i="1"/>
  <c r="D141" i="1"/>
  <c r="E141" i="1"/>
  <c r="F141" i="1"/>
  <c r="G141" i="1"/>
  <c r="H141" i="1"/>
  <c r="I141" i="1"/>
  <c r="J141" i="1"/>
  <c r="K141" i="1"/>
  <c r="L141" i="1"/>
  <c r="M141" i="1"/>
  <c r="N141" i="1"/>
  <c r="O141" i="1"/>
  <c r="P141" i="1"/>
  <c r="Q141" i="1"/>
  <c r="R141" i="1"/>
  <c r="S141" i="1"/>
  <c r="T141" i="1"/>
  <c r="U141" i="1"/>
  <c r="V141" i="1"/>
  <c r="W141" i="1"/>
  <c r="X141" i="1"/>
  <c r="Y141" i="1"/>
  <c r="Z141" i="1"/>
  <c r="AA141" i="1"/>
  <c r="AB141" i="1"/>
  <c r="AC141" i="1"/>
  <c r="AD141" i="1"/>
  <c r="AE141" i="1"/>
  <c r="AF141" i="1"/>
  <c r="AG141" i="1"/>
  <c r="AH141" i="1"/>
  <c r="AI141" i="1"/>
  <c r="AJ141" i="1"/>
  <c r="AK141" i="1"/>
  <c r="AL141" i="1"/>
  <c r="AM141" i="1"/>
  <c r="AN141" i="1"/>
  <c r="AO141" i="1"/>
  <c r="AP141" i="1"/>
  <c r="AQ141" i="1"/>
  <c r="AR141" i="1"/>
  <c r="AS141" i="1"/>
  <c r="AT141" i="1"/>
  <c r="AU141" i="1"/>
  <c r="AV141" i="1"/>
  <c r="AW141" i="1"/>
  <c r="AX141" i="1"/>
  <c r="AY141" i="1"/>
  <c r="AZ141" i="1"/>
  <c r="BA141" i="1"/>
  <c r="BB141" i="1"/>
  <c r="BC141" i="1"/>
  <c r="BD141" i="1"/>
  <c r="BE141" i="1"/>
  <c r="BF141" i="1"/>
  <c r="BG141" i="1"/>
  <c r="BH141" i="1"/>
  <c r="BI141" i="1"/>
  <c r="BJ141" i="1"/>
  <c r="BK141" i="1"/>
  <c r="BL141" i="1"/>
  <c r="BM141" i="1"/>
  <c r="BN141" i="1"/>
  <c r="BO141" i="1"/>
  <c r="BP141" i="1"/>
  <c r="BQ141" i="1"/>
  <c r="BR141" i="1"/>
  <c r="D132" i="1"/>
  <c r="E132" i="1"/>
  <c r="F132" i="1"/>
  <c r="G132" i="1"/>
  <c r="H132" i="1"/>
  <c r="I132" i="1"/>
  <c r="J132" i="1"/>
  <c r="K132" i="1"/>
  <c r="L132" i="1"/>
  <c r="M132" i="1"/>
  <c r="N132" i="1"/>
  <c r="O132" i="1"/>
  <c r="P132" i="1"/>
  <c r="Q132" i="1"/>
  <c r="R132" i="1"/>
  <c r="S132" i="1"/>
  <c r="T132" i="1"/>
  <c r="U132" i="1"/>
  <c r="V132" i="1"/>
  <c r="W132" i="1"/>
  <c r="X132" i="1"/>
  <c r="Y132" i="1"/>
  <c r="Z132" i="1"/>
  <c r="AA132" i="1"/>
  <c r="AB132" i="1"/>
  <c r="AC132" i="1"/>
  <c r="AD132" i="1"/>
  <c r="AE132" i="1"/>
  <c r="AF132" i="1"/>
  <c r="AG132" i="1"/>
  <c r="AH132" i="1"/>
  <c r="AI132" i="1"/>
  <c r="AJ132" i="1"/>
  <c r="AK132" i="1"/>
  <c r="AL132" i="1"/>
  <c r="AM132" i="1"/>
  <c r="AN132" i="1"/>
  <c r="AO132" i="1"/>
  <c r="AP132" i="1"/>
  <c r="AQ132" i="1"/>
  <c r="AR132" i="1"/>
  <c r="AS132" i="1"/>
  <c r="AT132" i="1"/>
  <c r="AU132" i="1"/>
  <c r="AV132" i="1"/>
  <c r="AW132" i="1"/>
  <c r="AX132" i="1"/>
  <c r="AY132" i="1"/>
  <c r="AZ132" i="1"/>
  <c r="BA132" i="1"/>
  <c r="BB132" i="1"/>
  <c r="BC132" i="1"/>
  <c r="BD132" i="1"/>
  <c r="BE132" i="1"/>
  <c r="BF132" i="1"/>
  <c r="BG132" i="1"/>
  <c r="BH132" i="1"/>
  <c r="BI132" i="1"/>
  <c r="BJ132" i="1"/>
  <c r="BK132" i="1"/>
  <c r="BL132" i="1"/>
  <c r="BM132" i="1"/>
  <c r="BN132" i="1"/>
  <c r="BO132" i="1"/>
  <c r="BP132" i="1"/>
  <c r="BQ132" i="1"/>
  <c r="BR132" i="1"/>
  <c r="C132" i="1"/>
  <c r="C131" i="1"/>
  <c r="D131" i="1"/>
  <c r="E131" i="1"/>
  <c r="F131" i="1"/>
  <c r="G131" i="1"/>
  <c r="H131" i="1"/>
  <c r="I131" i="1"/>
  <c r="J131" i="1"/>
  <c r="K131" i="1"/>
  <c r="L131" i="1"/>
  <c r="M131" i="1"/>
  <c r="N131" i="1"/>
  <c r="O131" i="1"/>
  <c r="P131" i="1"/>
  <c r="Q131" i="1"/>
  <c r="R131" i="1"/>
  <c r="S131" i="1"/>
  <c r="T131" i="1"/>
  <c r="U131" i="1"/>
  <c r="V131" i="1"/>
  <c r="W131" i="1"/>
  <c r="X131" i="1"/>
  <c r="Y131" i="1"/>
  <c r="Z131" i="1"/>
  <c r="AA131" i="1"/>
  <c r="AB131" i="1"/>
  <c r="AC131" i="1"/>
  <c r="AD131" i="1"/>
  <c r="AE131" i="1"/>
  <c r="AF131" i="1"/>
  <c r="AG131" i="1"/>
  <c r="AH131" i="1"/>
  <c r="AI131" i="1"/>
  <c r="AJ131" i="1"/>
  <c r="AK131" i="1"/>
  <c r="AL131" i="1"/>
  <c r="AM131" i="1"/>
  <c r="AN131" i="1"/>
  <c r="AO131" i="1"/>
  <c r="AP131" i="1"/>
  <c r="AQ131" i="1"/>
  <c r="AR131" i="1"/>
  <c r="AS131" i="1"/>
  <c r="AT131" i="1"/>
  <c r="AU131" i="1"/>
  <c r="AV131" i="1"/>
  <c r="AW131" i="1"/>
  <c r="AX131" i="1"/>
  <c r="AY131" i="1"/>
  <c r="AZ131" i="1"/>
  <c r="BA131" i="1"/>
  <c r="BB131" i="1"/>
  <c r="BC131" i="1"/>
  <c r="BD131" i="1"/>
  <c r="BE131" i="1"/>
  <c r="BF131" i="1"/>
  <c r="BG131" i="1"/>
  <c r="BH131" i="1"/>
  <c r="BI131" i="1"/>
  <c r="BJ131" i="1"/>
  <c r="BK131" i="1"/>
  <c r="BL131" i="1"/>
  <c r="BM131" i="1"/>
  <c r="BN131" i="1"/>
  <c r="BO131" i="1"/>
  <c r="BP131" i="1"/>
  <c r="BQ131" i="1"/>
  <c r="BR131" i="1"/>
  <c r="C128" i="1"/>
  <c r="D128" i="1"/>
  <c r="E128" i="1"/>
  <c r="F128" i="1"/>
  <c r="G128" i="1"/>
  <c r="H128" i="1"/>
  <c r="I128" i="1"/>
  <c r="J128" i="1"/>
  <c r="K128" i="1"/>
  <c r="L128" i="1"/>
  <c r="M128" i="1"/>
  <c r="N128" i="1"/>
  <c r="O128" i="1"/>
  <c r="P128" i="1"/>
  <c r="Q128" i="1"/>
  <c r="R128" i="1"/>
  <c r="S128" i="1"/>
  <c r="T128" i="1"/>
  <c r="U128" i="1"/>
  <c r="V128" i="1"/>
  <c r="W128" i="1"/>
  <c r="X128" i="1"/>
  <c r="Y128" i="1"/>
  <c r="Z128" i="1"/>
  <c r="AA128" i="1"/>
  <c r="AB128" i="1"/>
  <c r="AC128" i="1"/>
  <c r="AD128" i="1"/>
  <c r="AE128" i="1"/>
  <c r="AF128" i="1"/>
  <c r="AG128" i="1"/>
  <c r="AH128" i="1"/>
  <c r="AI128" i="1"/>
  <c r="AJ128" i="1"/>
  <c r="AK128" i="1"/>
  <c r="AL128" i="1"/>
  <c r="AM128" i="1"/>
  <c r="AN128" i="1"/>
  <c r="AO128" i="1"/>
  <c r="AP128" i="1"/>
  <c r="AQ128" i="1"/>
  <c r="AR128" i="1"/>
  <c r="AS128" i="1"/>
  <c r="AT128" i="1"/>
  <c r="AU128" i="1"/>
  <c r="AV128" i="1"/>
  <c r="AW128" i="1"/>
  <c r="AX128" i="1"/>
  <c r="AY128" i="1"/>
  <c r="AZ128" i="1"/>
  <c r="BA128" i="1"/>
  <c r="BB128" i="1"/>
  <c r="BC128" i="1"/>
  <c r="BD128" i="1"/>
  <c r="BE128" i="1"/>
  <c r="BF128" i="1"/>
  <c r="BG128" i="1"/>
  <c r="BH128" i="1"/>
  <c r="BI128" i="1"/>
  <c r="BJ128" i="1"/>
  <c r="BK128" i="1"/>
  <c r="BL128" i="1"/>
  <c r="BM128" i="1"/>
  <c r="BN128" i="1"/>
  <c r="BO128" i="1"/>
  <c r="BP128" i="1"/>
  <c r="BQ128" i="1"/>
  <c r="BR128" i="1"/>
  <c r="C129" i="1"/>
  <c r="D129" i="1"/>
  <c r="E129" i="1"/>
  <c r="F129" i="1"/>
  <c r="G129" i="1"/>
  <c r="H129" i="1"/>
  <c r="I129" i="1"/>
  <c r="J129" i="1"/>
  <c r="K129" i="1"/>
  <c r="L129" i="1"/>
  <c r="M129" i="1"/>
  <c r="N129" i="1"/>
  <c r="O129" i="1"/>
  <c r="P129" i="1"/>
  <c r="Q129" i="1"/>
  <c r="R129" i="1"/>
  <c r="S129" i="1"/>
  <c r="T129" i="1"/>
  <c r="U129" i="1"/>
  <c r="V129" i="1"/>
  <c r="W129" i="1"/>
  <c r="X129" i="1"/>
  <c r="Y129" i="1"/>
  <c r="Z129" i="1"/>
  <c r="AA129" i="1"/>
  <c r="AB129" i="1"/>
  <c r="AC129" i="1"/>
  <c r="AD129" i="1"/>
  <c r="AE129" i="1"/>
  <c r="AF129" i="1"/>
  <c r="AG129" i="1"/>
  <c r="AH129" i="1"/>
  <c r="AI129" i="1"/>
  <c r="AJ129" i="1"/>
  <c r="AK129" i="1"/>
  <c r="AL129" i="1"/>
  <c r="AM129" i="1"/>
  <c r="AN129" i="1"/>
  <c r="AO129" i="1"/>
  <c r="AP129" i="1"/>
  <c r="AQ129" i="1"/>
  <c r="AR129" i="1"/>
  <c r="AS129" i="1"/>
  <c r="AT129" i="1"/>
  <c r="AU129" i="1"/>
  <c r="AV129" i="1"/>
  <c r="AW129" i="1"/>
  <c r="AX129" i="1"/>
  <c r="AY129" i="1"/>
  <c r="AZ129" i="1"/>
  <c r="BA129" i="1"/>
  <c r="BB129" i="1"/>
  <c r="BC129" i="1"/>
  <c r="BD129" i="1"/>
  <c r="BE129" i="1"/>
  <c r="BF129" i="1"/>
  <c r="BG129" i="1"/>
  <c r="BH129" i="1"/>
  <c r="BI129" i="1"/>
  <c r="BJ129" i="1"/>
  <c r="BK129" i="1"/>
  <c r="BL129" i="1"/>
  <c r="BM129" i="1"/>
  <c r="BN129" i="1"/>
  <c r="BO129" i="1"/>
  <c r="BP129" i="1"/>
  <c r="BQ129" i="1"/>
  <c r="BR129" i="1"/>
  <c r="C130" i="1"/>
  <c r="D130" i="1"/>
  <c r="E130" i="1"/>
  <c r="F130" i="1"/>
  <c r="G130" i="1"/>
  <c r="H130" i="1"/>
  <c r="I130" i="1"/>
  <c r="J130" i="1"/>
  <c r="K130" i="1"/>
  <c r="L130" i="1"/>
  <c r="M130" i="1"/>
  <c r="N130" i="1"/>
  <c r="O130" i="1"/>
  <c r="P130" i="1"/>
  <c r="Q130" i="1"/>
  <c r="R130" i="1"/>
  <c r="S130" i="1"/>
  <c r="T130" i="1"/>
  <c r="U130" i="1"/>
  <c r="V130" i="1"/>
  <c r="W130" i="1"/>
  <c r="X130" i="1"/>
  <c r="Y130" i="1"/>
  <c r="Z130" i="1"/>
  <c r="AA130" i="1"/>
  <c r="AB130" i="1"/>
  <c r="AC130" i="1"/>
  <c r="AD130" i="1"/>
  <c r="AE130" i="1"/>
  <c r="AF130" i="1"/>
  <c r="AG130" i="1"/>
  <c r="AH130" i="1"/>
  <c r="AI130" i="1"/>
  <c r="AJ130" i="1"/>
  <c r="AK130" i="1"/>
  <c r="AL130" i="1"/>
  <c r="AM130" i="1"/>
  <c r="AN130" i="1"/>
  <c r="AO130" i="1"/>
  <c r="AP130" i="1"/>
  <c r="AQ130" i="1"/>
  <c r="AR130" i="1"/>
  <c r="AS130" i="1"/>
  <c r="AT130" i="1"/>
  <c r="AU130" i="1"/>
  <c r="AV130" i="1"/>
  <c r="AW130" i="1"/>
  <c r="AX130" i="1"/>
  <c r="AY130" i="1"/>
  <c r="AZ130" i="1"/>
  <c r="BA130" i="1"/>
  <c r="BB130" i="1"/>
  <c r="BC130" i="1"/>
  <c r="BD130" i="1"/>
  <c r="BE130" i="1"/>
  <c r="BF130" i="1"/>
  <c r="BG130" i="1"/>
  <c r="BH130" i="1"/>
  <c r="BI130" i="1"/>
  <c r="BJ130" i="1"/>
  <c r="BK130" i="1"/>
  <c r="BL130" i="1"/>
  <c r="BM130" i="1"/>
  <c r="BN130" i="1"/>
  <c r="BO130" i="1"/>
  <c r="BP130" i="1"/>
  <c r="BQ130" i="1"/>
  <c r="BR130" i="1"/>
  <c r="D127" i="1"/>
  <c r="E127" i="1"/>
  <c r="F127" i="1"/>
  <c r="G127" i="1"/>
  <c r="H127" i="1"/>
  <c r="I127" i="1"/>
  <c r="J127" i="1"/>
  <c r="K127" i="1"/>
  <c r="L127" i="1"/>
  <c r="M127" i="1"/>
  <c r="N127" i="1"/>
  <c r="O127" i="1"/>
  <c r="P127" i="1"/>
  <c r="Q127" i="1"/>
  <c r="R127" i="1"/>
  <c r="S127" i="1"/>
  <c r="T127" i="1"/>
  <c r="U127" i="1"/>
  <c r="V127" i="1"/>
  <c r="W127" i="1"/>
  <c r="X127" i="1"/>
  <c r="Y127" i="1"/>
  <c r="Z127" i="1"/>
  <c r="AA127" i="1"/>
  <c r="AB127" i="1"/>
  <c r="AC127" i="1"/>
  <c r="AD127" i="1"/>
  <c r="AE127" i="1"/>
  <c r="AF127" i="1"/>
  <c r="AG127" i="1"/>
  <c r="AH127" i="1"/>
  <c r="AI127" i="1"/>
  <c r="AJ127" i="1"/>
  <c r="AK127" i="1"/>
  <c r="AL127" i="1"/>
  <c r="AM127" i="1"/>
  <c r="AN127" i="1"/>
  <c r="AO127" i="1"/>
  <c r="AP127" i="1"/>
  <c r="AQ127" i="1"/>
  <c r="AR127" i="1"/>
  <c r="AS127" i="1"/>
  <c r="AT127" i="1"/>
  <c r="AU127" i="1"/>
  <c r="AV127" i="1"/>
  <c r="AW127" i="1"/>
  <c r="AX127" i="1"/>
  <c r="AY127" i="1"/>
  <c r="AZ127" i="1"/>
  <c r="BA127" i="1"/>
  <c r="BB127" i="1"/>
  <c r="BC127" i="1"/>
  <c r="BD127" i="1"/>
  <c r="BE127" i="1"/>
  <c r="BF127" i="1"/>
  <c r="BG127" i="1"/>
  <c r="BH127" i="1"/>
  <c r="BI127" i="1"/>
  <c r="BJ127" i="1"/>
  <c r="BK127" i="1"/>
  <c r="BL127" i="1"/>
  <c r="BM127" i="1"/>
  <c r="BN127" i="1"/>
  <c r="BO127" i="1"/>
  <c r="BP127" i="1"/>
  <c r="BQ127" i="1"/>
  <c r="BR127" i="1"/>
  <c r="C127" i="1"/>
  <c r="BN124" i="1"/>
  <c r="C125" i="1"/>
  <c r="D125" i="1"/>
  <c r="E125" i="1"/>
  <c r="F125" i="1"/>
  <c r="G125" i="1"/>
  <c r="H125" i="1"/>
  <c r="I125" i="1"/>
  <c r="J125" i="1"/>
  <c r="K125" i="1"/>
  <c r="L125" i="1"/>
  <c r="M125" i="1"/>
  <c r="N125" i="1"/>
  <c r="O125" i="1"/>
  <c r="P125" i="1"/>
  <c r="Q125" i="1"/>
  <c r="R125" i="1"/>
  <c r="S125" i="1"/>
  <c r="T125" i="1"/>
  <c r="U125" i="1"/>
  <c r="V125" i="1"/>
  <c r="W125" i="1"/>
  <c r="X125" i="1"/>
  <c r="Y125" i="1"/>
  <c r="Z125" i="1"/>
  <c r="AA125" i="1"/>
  <c r="AB125" i="1"/>
  <c r="AC125" i="1"/>
  <c r="AD125" i="1"/>
  <c r="AE125" i="1"/>
  <c r="AF125" i="1"/>
  <c r="AG125" i="1"/>
  <c r="AH125" i="1"/>
  <c r="AI125" i="1"/>
  <c r="AJ125" i="1"/>
  <c r="AK125" i="1"/>
  <c r="AL125" i="1"/>
  <c r="AM125" i="1"/>
  <c r="AN125" i="1"/>
  <c r="AO125" i="1"/>
  <c r="AP125" i="1"/>
  <c r="AQ125" i="1"/>
  <c r="AR125" i="1"/>
  <c r="AS125" i="1"/>
  <c r="AT125" i="1"/>
  <c r="AU125" i="1"/>
  <c r="AV125" i="1"/>
  <c r="AW125" i="1"/>
  <c r="AX125" i="1"/>
  <c r="AY125" i="1"/>
  <c r="AZ125" i="1"/>
  <c r="BA125" i="1"/>
  <c r="BB125" i="1"/>
  <c r="BC125" i="1"/>
  <c r="BD125" i="1"/>
  <c r="BE125" i="1"/>
  <c r="BF125" i="1"/>
  <c r="BG125" i="1"/>
  <c r="BH125" i="1"/>
  <c r="BI125" i="1"/>
  <c r="BJ125" i="1"/>
  <c r="BK125" i="1"/>
  <c r="BL125" i="1"/>
  <c r="BM125" i="1"/>
  <c r="BN125" i="1"/>
  <c r="BO125" i="1"/>
  <c r="BP125" i="1"/>
  <c r="BQ125" i="1"/>
  <c r="BR125" i="1"/>
  <c r="C126" i="1"/>
  <c r="D126" i="1"/>
  <c r="E126" i="1"/>
  <c r="F126" i="1"/>
  <c r="G126" i="1"/>
  <c r="H126" i="1"/>
  <c r="I126" i="1"/>
  <c r="J126" i="1"/>
  <c r="K126" i="1"/>
  <c r="L126" i="1"/>
  <c r="M126" i="1"/>
  <c r="N126" i="1"/>
  <c r="O126" i="1"/>
  <c r="P126" i="1"/>
  <c r="Q126" i="1"/>
  <c r="R126" i="1"/>
  <c r="S126" i="1"/>
  <c r="T126" i="1"/>
  <c r="U126" i="1"/>
  <c r="V126" i="1"/>
  <c r="W126" i="1"/>
  <c r="X126" i="1"/>
  <c r="Y126" i="1"/>
  <c r="Z126" i="1"/>
  <c r="AA126" i="1"/>
  <c r="AB126" i="1"/>
  <c r="AC126" i="1"/>
  <c r="AD126" i="1"/>
  <c r="AE126" i="1"/>
  <c r="AF126" i="1"/>
  <c r="AG126" i="1"/>
  <c r="AH126" i="1"/>
  <c r="AI126" i="1"/>
  <c r="AJ126" i="1"/>
  <c r="AK126" i="1"/>
  <c r="AL126" i="1"/>
  <c r="AM126" i="1"/>
  <c r="AN126" i="1"/>
  <c r="AO126" i="1"/>
  <c r="AP126" i="1"/>
  <c r="AQ126" i="1"/>
  <c r="AR126" i="1"/>
  <c r="AS126" i="1"/>
  <c r="AT126" i="1"/>
  <c r="AU126" i="1"/>
  <c r="AV126" i="1"/>
  <c r="AW126" i="1"/>
  <c r="AX126" i="1"/>
  <c r="AY126" i="1"/>
  <c r="AZ126" i="1"/>
  <c r="BA126" i="1"/>
  <c r="BB126" i="1"/>
  <c r="BC126" i="1"/>
  <c r="BD126" i="1"/>
  <c r="BE126" i="1"/>
  <c r="BF126" i="1"/>
  <c r="BG126" i="1"/>
  <c r="BH126" i="1"/>
  <c r="BI126" i="1"/>
  <c r="BJ126" i="1"/>
  <c r="BK126" i="1"/>
  <c r="BL126" i="1"/>
  <c r="BM126" i="1"/>
  <c r="BN126" i="1"/>
  <c r="BO126" i="1"/>
  <c r="BP126" i="1"/>
  <c r="BQ126" i="1"/>
  <c r="BR126" i="1"/>
  <c r="D124" i="1"/>
  <c r="E124" i="1"/>
  <c r="F124" i="1"/>
  <c r="G124" i="1"/>
  <c r="H124" i="1"/>
  <c r="I124" i="1"/>
  <c r="J124" i="1"/>
  <c r="K124" i="1"/>
  <c r="L124" i="1"/>
  <c r="M124" i="1"/>
  <c r="N124" i="1"/>
  <c r="O124" i="1"/>
  <c r="P124" i="1"/>
  <c r="Q124" i="1"/>
  <c r="R124" i="1"/>
  <c r="S124" i="1"/>
  <c r="T124" i="1"/>
  <c r="U124" i="1"/>
  <c r="V124" i="1"/>
  <c r="W124" i="1"/>
  <c r="X124" i="1"/>
  <c r="Y124" i="1"/>
  <c r="Z124" i="1"/>
  <c r="AA124" i="1"/>
  <c r="AB124" i="1"/>
  <c r="AC124" i="1"/>
  <c r="AD124" i="1"/>
  <c r="AE124" i="1"/>
  <c r="AF124" i="1"/>
  <c r="AG124" i="1"/>
  <c r="AH124" i="1"/>
  <c r="AI124" i="1"/>
  <c r="AJ124" i="1"/>
  <c r="AK124" i="1"/>
  <c r="AL124" i="1"/>
  <c r="AM124" i="1"/>
  <c r="AN124" i="1"/>
  <c r="AO124" i="1"/>
  <c r="AP124" i="1"/>
  <c r="AQ124" i="1"/>
  <c r="AR124" i="1"/>
  <c r="AS124" i="1"/>
  <c r="AT124" i="1"/>
  <c r="AU124" i="1"/>
  <c r="AV124" i="1"/>
  <c r="AW124" i="1"/>
  <c r="AX124" i="1"/>
  <c r="AY124" i="1"/>
  <c r="AZ124" i="1"/>
  <c r="BA124" i="1"/>
  <c r="BB124" i="1"/>
  <c r="BC124" i="1"/>
  <c r="BD124" i="1"/>
  <c r="BE124" i="1"/>
  <c r="BF124" i="1"/>
  <c r="BG124" i="1"/>
  <c r="BH124" i="1"/>
  <c r="BI124" i="1"/>
  <c r="BJ124" i="1"/>
  <c r="BK124" i="1"/>
  <c r="BL124" i="1"/>
  <c r="BM124" i="1"/>
  <c r="BO124" i="1"/>
  <c r="BP124" i="1"/>
  <c r="BQ124" i="1"/>
  <c r="BR124" i="1"/>
  <c r="C124" i="1"/>
  <c r="BI123" i="1"/>
  <c r="BI122" i="1"/>
  <c r="BI121" i="1"/>
  <c r="BR123" i="1"/>
  <c r="BQ123" i="1"/>
  <c r="BP123" i="1"/>
  <c r="BO123" i="1"/>
  <c r="BN123" i="1"/>
  <c r="BM123" i="1"/>
  <c r="BR122" i="1"/>
  <c r="BR121" i="1"/>
  <c r="BQ122" i="1"/>
  <c r="BQ121" i="1"/>
  <c r="BP122" i="1"/>
  <c r="BP121" i="1"/>
  <c r="BO122" i="1"/>
  <c r="BO121" i="1"/>
  <c r="BN122" i="1"/>
  <c r="BN121" i="1"/>
  <c r="BM122" i="1"/>
  <c r="BM121" i="1"/>
  <c r="BL123" i="1"/>
  <c r="BL122" i="1"/>
  <c r="BL121" i="1"/>
  <c r="BK122" i="1"/>
  <c r="BK123" i="1"/>
  <c r="BK121" i="1"/>
  <c r="BJ123" i="1"/>
  <c r="BJ122" i="1"/>
  <c r="BJ121" i="1"/>
  <c r="C123" i="1"/>
  <c r="C121" i="1"/>
  <c r="C122" i="1"/>
  <c r="D122" i="1"/>
  <c r="E122" i="1"/>
  <c r="F122" i="1"/>
  <c r="G122" i="1"/>
  <c r="H122" i="1"/>
  <c r="I122" i="1"/>
  <c r="J122" i="1"/>
  <c r="K122" i="1"/>
  <c r="L122" i="1"/>
  <c r="M122" i="1"/>
  <c r="N122" i="1"/>
  <c r="O122" i="1"/>
  <c r="P122" i="1"/>
  <c r="Q122" i="1"/>
  <c r="R122" i="1"/>
  <c r="S122" i="1"/>
  <c r="T122" i="1"/>
  <c r="U122" i="1"/>
  <c r="V122" i="1"/>
  <c r="W122" i="1"/>
  <c r="X122" i="1"/>
  <c r="Y122" i="1"/>
  <c r="Z122" i="1"/>
  <c r="AA122" i="1"/>
  <c r="AB122" i="1"/>
  <c r="AC122" i="1"/>
  <c r="AD122" i="1"/>
  <c r="AE122" i="1"/>
  <c r="AF122" i="1"/>
  <c r="AG122" i="1"/>
  <c r="AH122" i="1"/>
  <c r="AI122" i="1"/>
  <c r="AJ122" i="1"/>
  <c r="AK122" i="1"/>
  <c r="AL122" i="1"/>
  <c r="AM122" i="1"/>
  <c r="AN122" i="1"/>
  <c r="AO122" i="1"/>
  <c r="AP122" i="1"/>
  <c r="AQ122" i="1"/>
  <c r="AR122" i="1"/>
  <c r="AS122" i="1"/>
  <c r="AT122" i="1"/>
  <c r="AU122" i="1"/>
  <c r="AV122" i="1"/>
  <c r="AW122" i="1"/>
  <c r="AX122" i="1"/>
  <c r="AY122" i="1"/>
  <c r="AZ122" i="1"/>
  <c r="BA122" i="1"/>
  <c r="BB122" i="1"/>
  <c r="BC122" i="1"/>
  <c r="BD122" i="1"/>
  <c r="BE122" i="1"/>
  <c r="BF122" i="1"/>
  <c r="BG122" i="1"/>
  <c r="BH122" i="1"/>
  <c r="D123" i="1"/>
  <c r="E123" i="1"/>
  <c r="F123" i="1"/>
  <c r="G123" i="1"/>
  <c r="H123" i="1"/>
  <c r="I123" i="1"/>
  <c r="J123" i="1"/>
  <c r="K123" i="1"/>
  <c r="L123" i="1"/>
  <c r="M123" i="1"/>
  <c r="N123" i="1"/>
  <c r="O123" i="1"/>
  <c r="P123" i="1"/>
  <c r="Q123" i="1"/>
  <c r="R123" i="1"/>
  <c r="S123" i="1"/>
  <c r="T123" i="1"/>
  <c r="U123" i="1"/>
  <c r="V123" i="1"/>
  <c r="W123" i="1"/>
  <c r="X123" i="1"/>
  <c r="Y123" i="1"/>
  <c r="Z123" i="1"/>
  <c r="AA123" i="1"/>
  <c r="AB123" i="1"/>
  <c r="AC123" i="1"/>
  <c r="AD123" i="1"/>
  <c r="AE123" i="1"/>
  <c r="AF123" i="1"/>
  <c r="AG123" i="1"/>
  <c r="AH123" i="1"/>
  <c r="AI123" i="1"/>
  <c r="AJ123" i="1"/>
  <c r="AK123" i="1"/>
  <c r="AL123" i="1"/>
  <c r="AM123" i="1"/>
  <c r="AN123" i="1"/>
  <c r="AO123" i="1"/>
  <c r="AP123" i="1"/>
  <c r="AQ123" i="1"/>
  <c r="AR123" i="1"/>
  <c r="AS123" i="1"/>
  <c r="AT123" i="1"/>
  <c r="AU123" i="1"/>
  <c r="AV123" i="1"/>
  <c r="AW123" i="1"/>
  <c r="AX123" i="1"/>
  <c r="AY123" i="1"/>
  <c r="AZ123" i="1"/>
  <c r="BA123" i="1"/>
  <c r="BB123" i="1"/>
  <c r="BC123" i="1"/>
  <c r="BD123" i="1"/>
  <c r="BE123" i="1"/>
  <c r="BF123" i="1"/>
  <c r="BG123" i="1"/>
  <c r="BH123" i="1"/>
  <c r="D121" i="1"/>
  <c r="E121" i="1"/>
  <c r="F121" i="1"/>
  <c r="G121" i="1"/>
  <c r="H121" i="1"/>
  <c r="I121" i="1"/>
  <c r="J121" i="1"/>
  <c r="K121" i="1"/>
  <c r="L121" i="1"/>
  <c r="M121" i="1"/>
  <c r="N121" i="1"/>
  <c r="O121" i="1"/>
  <c r="P121" i="1"/>
  <c r="Q121" i="1"/>
  <c r="R121" i="1"/>
  <c r="S121" i="1"/>
  <c r="T121" i="1"/>
  <c r="U121" i="1"/>
  <c r="V121" i="1"/>
  <c r="W121" i="1"/>
  <c r="X121" i="1"/>
  <c r="Y121" i="1"/>
  <c r="Z121" i="1"/>
  <c r="AA121" i="1"/>
  <c r="AB121" i="1"/>
  <c r="AC121" i="1"/>
  <c r="AD121" i="1"/>
  <c r="AE121" i="1"/>
  <c r="AF121" i="1"/>
  <c r="AG121" i="1"/>
  <c r="AH121" i="1"/>
  <c r="AI121" i="1"/>
  <c r="AJ121" i="1"/>
  <c r="AK121" i="1"/>
  <c r="AL121" i="1"/>
  <c r="AM121" i="1"/>
  <c r="AN121" i="1"/>
  <c r="AO121" i="1"/>
  <c r="AP121" i="1"/>
  <c r="AQ121" i="1"/>
  <c r="AR121" i="1"/>
  <c r="AS121" i="1"/>
  <c r="AT121" i="1"/>
  <c r="AU121" i="1"/>
  <c r="AV121" i="1"/>
  <c r="AW121" i="1"/>
  <c r="AX121" i="1"/>
  <c r="AY121" i="1"/>
  <c r="AZ121" i="1"/>
  <c r="BA121" i="1"/>
  <c r="BB121" i="1"/>
  <c r="BC121" i="1"/>
  <c r="BD121" i="1"/>
  <c r="BE121" i="1"/>
  <c r="BF121" i="1"/>
  <c r="BG121" i="1"/>
  <c r="BH121" i="1"/>
  <c r="BP34" i="1"/>
  <c r="BQ43" i="1"/>
  <c r="BP43" i="1"/>
  <c r="G192" i="1"/>
  <c r="G193"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0" i="1"/>
  <c r="G159" i="1"/>
  <c r="G158" i="1"/>
  <c r="G157" i="1"/>
  <c r="G156" i="1"/>
  <c r="G155" i="1"/>
  <c r="G154" i="1"/>
  <c r="G152" i="1"/>
  <c r="G151" i="1"/>
  <c r="G150" i="1"/>
  <c r="G161" i="1"/>
  <c r="G153" i="1"/>
  <c r="B43" i="1"/>
  <c r="C43" i="1"/>
  <c r="D43" i="1"/>
  <c r="E43" i="1"/>
  <c r="B25" i="1"/>
  <c r="C25" i="1"/>
  <c r="D25" i="1"/>
  <c r="E25" i="1"/>
  <c r="F25"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F187" i="1" l="1"/>
  <c r="F170" i="1"/>
  <c r="F160" i="1"/>
  <c r="F157" i="1"/>
  <c r="F158" i="1"/>
  <c r="F153" i="1"/>
  <c r="F191" i="1"/>
  <c r="F193" i="1"/>
  <c r="F192" i="1"/>
  <c r="F184" i="1"/>
  <c r="F185" i="1"/>
  <c r="F188" i="1"/>
  <c r="F186" i="1"/>
  <c r="F181" i="1"/>
  <c r="F182" i="1"/>
  <c r="F183" i="1"/>
  <c r="F179" i="1"/>
  <c r="F180" i="1"/>
  <c r="F164" i="1"/>
  <c r="F167" i="1"/>
  <c r="F168" i="1"/>
  <c r="F161" i="1"/>
  <c r="F159" i="1"/>
  <c r="F162" i="1"/>
  <c r="F163" i="1"/>
  <c r="F155" i="1"/>
  <c r="F156" i="1"/>
  <c r="F150" i="1"/>
  <c r="F151" i="1"/>
  <c r="F175" i="1"/>
  <c r="F176" i="1"/>
  <c r="F169" i="1"/>
  <c r="F177" i="1"/>
  <c r="F171" i="1"/>
  <c r="F172" i="1"/>
  <c r="F178" i="1"/>
  <c r="F173" i="1"/>
  <c r="F174" i="1"/>
  <c r="F165" i="1"/>
  <c r="F166" i="1"/>
  <c r="F152" i="1"/>
  <c r="F154" i="1"/>
  <c r="F189" i="1"/>
  <c r="F190" i="1"/>
  <c r="BQ34" i="1" l="1"/>
  <c r="BO43" i="1" l="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BO34" i="1"/>
  <c r="BN34" i="1"/>
  <c r="BM34" i="1"/>
  <c r="BL34" i="1"/>
  <c r="BK34" i="1"/>
  <c r="BJ34" i="1"/>
  <c r="BI34" i="1"/>
  <c r="BH34" i="1"/>
  <c r="BG34" i="1"/>
  <c r="BF34" i="1"/>
  <c r="BE34" i="1"/>
  <c r="BD34" i="1"/>
  <c r="BC34" i="1"/>
  <c r="BB34" i="1"/>
  <c r="BA34" i="1"/>
  <c r="AZ34" i="1"/>
  <c r="AY34" i="1"/>
  <c r="AX34" i="1"/>
  <c r="AW34" i="1"/>
  <c r="AV34"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K34" i="1"/>
  <c r="J34" i="1"/>
  <c r="I34" i="1"/>
  <c r="H34" i="1"/>
  <c r="G34" i="1"/>
  <c r="F34" i="1"/>
  <c r="E34" i="1"/>
  <c r="D34" i="1"/>
  <c r="C34" i="1"/>
  <c r="B34" i="1"/>
</calcChain>
</file>

<file path=xl/sharedStrings.xml><?xml version="1.0" encoding="utf-8"?>
<sst xmlns="http://schemas.openxmlformats.org/spreadsheetml/2006/main" count="2497" uniqueCount="272">
  <si>
    <t>FisheryCode</t>
  </si>
  <si>
    <t>AssessmentArea</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</si>
  <si>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</si>
  <si>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</si>
  <si>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</si>
  <si>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</si>
  <si>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</si>
  <si>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</si>
  <si>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</si>
  <si>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</si>
  <si>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</si>
  <si>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</si>
  <si>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</si>
  <si>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</si>
  <si>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</si>
  <si>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</si>
  <si>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</si>
  <si>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</si>
  <si>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</si>
  <si>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</si>
  <si>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</si>
  <si>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</si>
  <si>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</si>
  <si>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</si>
  <si>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</si>
  <si>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</si>
  <si>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</si>
  <si>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</si>
  <si>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</si>
  <si>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</si>
  <si>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</si>
  <si>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</si>
  <si>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</si>
  <si>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</si>
  <si>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</si>
  <si>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</si>
  <si>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</si>
  <si>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</si>
  <si>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</si>
  <si>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</si>
  <si>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</si>
  <si>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</si>
  <si>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</si>
  <si>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</si>
  <si>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</si>
  <si>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</si>
  <si>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</si>
  <si>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</si>
  <si>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</si>
  <si>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</si>
  <si>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</si>
  <si>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</si>
  <si>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</si>
  <si>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</si>
  <si>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</si>
  <si>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</si>
  <si>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</si>
  <si>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</si>
  <si>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</si>
  <si>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</si>
  <si>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</si>
  <si>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BB</t>
  </si>
  <si>
    <t>FS</t>
  </si>
  <si>
    <t>GI</t>
  </si>
  <si>
    <t>HD</t>
  </si>
  <si>
    <t>LL</t>
  </si>
  <si>
    <t>LS</t>
  </si>
  <si>
    <t>OT</t>
  </si>
  <si>
    <t>TR</t>
  </si>
  <si>
    <t>Number of fish sampled</t>
  </si>
  <si>
    <t>Catch (number of fish) by assessment fishery and assessment area</t>
  </si>
  <si>
    <t>Catch (metric tonnes) by assessment fishery and assessment area</t>
  </si>
  <si>
    <t>Quarter</t>
  </si>
  <si>
    <t>Gear</t>
  </si>
  <si>
    <t>DSFleetCode</t>
  </si>
  <si>
    <t>AssArea</t>
  </si>
  <si>
    <t>RealArea</t>
  </si>
  <si>
    <t>GILL</t>
  </si>
  <si>
    <t>G/L</t>
  </si>
  <si>
    <t>HAND</t>
  </si>
  <si>
    <t>LLHA</t>
  </si>
  <si>
    <t>LLF</t>
  </si>
  <si>
    <t>LLCO</t>
  </si>
  <si>
    <t>GIHT</t>
  </si>
  <si>
    <t>HATR</t>
  </si>
  <si>
    <t>IDN</t>
  </si>
  <si>
    <t>TLL</t>
  </si>
  <si>
    <t>PRT</t>
  </si>
  <si>
    <t>ELL</t>
  </si>
  <si>
    <t>TZA</t>
  </si>
  <si>
    <t>LLEX</t>
  </si>
  <si>
    <t>SLL</t>
  </si>
  <si>
    <t>LLD</t>
  </si>
  <si>
    <t>FLL</t>
  </si>
  <si>
    <t>LKA</t>
  </si>
  <si>
    <t>TRAW</t>
  </si>
  <si>
    <t>LIFT</t>
  </si>
  <si>
    <t>IND</t>
  </si>
  <si>
    <t>BS</t>
  </si>
  <si>
    <t>FN</t>
  </si>
  <si>
    <t>SPOR</t>
  </si>
  <si>
    <t>PS</t>
  </si>
  <si>
    <t>PSS</t>
  </si>
  <si>
    <t>DSEI</t>
  </si>
  <si>
    <t>CN</t>
  </si>
  <si>
    <t>OTHER</t>
  </si>
  <si>
    <t>JOR</t>
  </si>
  <si>
    <t>TRAP</t>
  </si>
  <si>
    <t>UNCL</t>
  </si>
  <si>
    <t>SUPP</t>
  </si>
  <si>
    <t>HOOK</t>
  </si>
  <si>
    <t>HARP</t>
  </si>
  <si>
    <t>MYS</t>
  </si>
  <si>
    <t>TROL</t>
  </si>
  <si>
    <t>TROLN</t>
  </si>
  <si>
    <t>TROLM</t>
  </si>
  <si>
    <t>Species</t>
  </si>
  <si>
    <t>Fishery</t>
  </si>
  <si>
    <t>RArea</t>
  </si>
  <si>
    <t>YFT</t>
  </si>
  <si>
    <t>RealAr</t>
  </si>
  <si>
    <t>%</t>
  </si>
  <si>
    <t>Moved</t>
  </si>
  <si>
    <t>Yes</t>
  </si>
  <si>
    <t>No</t>
  </si>
  <si>
    <t>Total catches (metric tonnes) by Fishery assigned to the real areas where they occurred</t>
  </si>
  <si>
    <t>ToArea</t>
  </si>
  <si>
    <t>Key to the frq file</t>
  </si>
  <si>
    <t>Year</t>
  </si>
  <si>
    <t>Catch</t>
  </si>
  <si>
    <t>C001</t>
  </si>
  <si>
    <t>The year where the catches were made</t>
  </si>
  <si>
    <t>The quarter where the catches were made (Jan-Mar(1), Apr-Jun(2), Jul-Sep(3), Oct-Dec(4))</t>
  </si>
  <si>
    <t>Type of fishery: the following fisheries were identified:</t>
  </si>
  <si>
    <t>Industrial purse seines on free-swimming schools</t>
  </si>
  <si>
    <t>Industrial purse seines on associated schools (FAD)</t>
  </si>
  <si>
    <t>Pole-and-lines</t>
  </si>
  <si>
    <t>Gillnets</t>
  </si>
  <si>
    <t>Hand lines</t>
  </si>
  <si>
    <t>Other artisanal gears</t>
  </si>
  <si>
    <t>Troll lines</t>
  </si>
  <si>
    <t>Note that the catches in some areas were moved to other areas for some fisheries; the following criteria was used for the allocation of catches</t>
  </si>
  <si>
    <t>Fishery/ Area</t>
  </si>
  <si>
    <t>Catch, effort, length frequency data allocated to</t>
  </si>
  <si>
    <t>The areas used for the assessment are represented in the map below</t>
  </si>
  <si>
    <t>C001…C150</t>
  </si>
  <si>
    <t>C002</t>
  </si>
  <si>
    <t>Number of YFT specimens having a fork length between 10cm and 12cm</t>
  </si>
  <si>
    <t>Number of YFT specimens having a fork length between 12cm and 14cm</t>
  </si>
  <si>
    <t>And so forth</t>
  </si>
  <si>
    <t>Number of yellowfin tuna measured (sampled) by length class, using 10cm as the first class(lower bound) and 2cm intervals</t>
  </si>
  <si>
    <r>
      <t xml:space="preserve">The allocation of fisheries was made according to the information in worksheet </t>
    </r>
    <r>
      <rPr>
        <b/>
        <i/>
        <sz val="10"/>
        <rFont val="Arial"/>
        <family val="2"/>
      </rPr>
      <t>AllocFIAR</t>
    </r>
  </si>
  <si>
    <t>Information contained in the additional worksheets:</t>
  </si>
  <si>
    <r>
      <t xml:space="preserve">Worksheet </t>
    </r>
    <r>
      <rPr>
        <b/>
        <i/>
        <sz val="10"/>
        <rFont val="Arial"/>
        <family val="2"/>
      </rPr>
      <t>YFT_MF-CL_SUMMARY</t>
    </r>
    <r>
      <rPr>
        <sz val="10"/>
        <rFont val="Arial"/>
        <family val="2"/>
      </rPr>
      <t xml:space="preserve"> contains several summary tables for the data prepared for the MF-CL assessment, including:</t>
    </r>
  </si>
  <si>
    <t>Two tables including total catches by assessment fishery and year (in number and weight)</t>
  </si>
  <si>
    <t>Two tables including total catches by assessment area and year (in number and weight)</t>
  </si>
  <si>
    <t>Two tables including total catches by fishery, assessment area and year (in number and weight)</t>
  </si>
  <si>
    <t>One Table including total number of fish lengths sampled by fishery, assessment area and year</t>
  </si>
  <si>
    <t>One table including total catches (in metric tonnes) by fishery, assessment area and year, indicating the areas used for the assesment (cells highlighted in blue) and the allocation criteria used for catches from areas not used in the assessment.</t>
  </si>
  <si>
    <t>Note that the boundaries of Area R3 and R4 were changed for the assessment in 2010, with part of Area R3 moved to Area R4</t>
  </si>
  <si>
    <t>2009</t>
  </si>
  <si>
    <t>ZAF</t>
  </si>
  <si>
    <t>Note that in 2009 the WPTT used numbers of fish for the assessment</t>
  </si>
  <si>
    <t>Areas used for the Assessment for each fishery (the catches recorded outside of the areas selected for each fishery were allocated to the areas indicated in column ToArea)</t>
  </si>
  <si>
    <t>2010</t>
  </si>
  <si>
    <t>VUT</t>
  </si>
  <si>
    <t>LF</t>
  </si>
  <si>
    <t>[Deep]-freezing industrial longlines</t>
  </si>
  <si>
    <t>Note that the numbers measured represent the real number of fish sampled for LL, LF, BB, GI, HD, TR and OT fisheries while they represent numbers of fish sampled raised to the sampling unit (sets in the fish compartment) in the case of FS and LS fisheries</t>
  </si>
  <si>
    <t>The catches for fisheries for which catches by quarter were not available were allocated using the proportion that the catches in each quarter made in other years for the same fleet, for other fleets in the same or other years or were evenly assigned to each quarter, depending on the case</t>
  </si>
  <si>
    <t>2011</t>
  </si>
  <si>
    <t>TOTAL</t>
  </si>
  <si>
    <t>MOZ</t>
  </si>
  <si>
    <t>GIOF</t>
  </si>
  <si>
    <t>OMN</t>
  </si>
  <si>
    <t>IRN</t>
  </si>
  <si>
    <t>KEN</t>
  </si>
  <si>
    <t>MUS</t>
  </si>
  <si>
    <t>Fresh-tuna longlines</t>
  </si>
  <si>
    <r>
      <rPr>
        <b/>
        <sz val="10"/>
        <rFont val="Arial"/>
        <family val="2"/>
      </rPr>
      <t>Worksheet frq</t>
    </r>
    <r>
      <rPr>
        <sz val="10"/>
        <rFont val="Arial"/>
        <family val="2"/>
      </rPr>
      <t>: Total catch estimated (in metric tonnes of fish)</t>
    </r>
  </si>
  <si>
    <r>
      <t xml:space="preserve">Worksheet frqn: </t>
    </r>
    <r>
      <rPr>
        <sz val="10"/>
        <color indexed="8"/>
        <rFont val="Arial"/>
        <family val="2"/>
      </rPr>
      <t>Total catch estimated (number of fish)</t>
    </r>
  </si>
  <si>
    <t>AUS</t>
  </si>
  <si>
    <t>EGY</t>
  </si>
  <si>
    <t>EUESP</t>
  </si>
  <si>
    <t>KOR</t>
  </si>
  <si>
    <t>MDG</t>
  </si>
  <si>
    <t>MDV</t>
  </si>
  <si>
    <t>BBM</t>
  </si>
  <si>
    <t>BBN</t>
  </si>
  <si>
    <t>BBPS</t>
  </si>
  <si>
    <t>EUGBR</t>
  </si>
  <si>
    <t>EUMYT</t>
  </si>
  <si>
    <t>EUPRT</t>
  </si>
  <si>
    <t>EUREU</t>
  </si>
  <si>
    <t>GIN</t>
  </si>
  <si>
    <t>NEIFR</t>
  </si>
  <si>
    <t>SEN</t>
  </si>
  <si>
    <t>SYC</t>
  </si>
  <si>
    <t>URY</t>
  </si>
  <si>
    <t>BLZ</t>
  </si>
  <si>
    <t>CHN</t>
  </si>
  <si>
    <t>NEICE</t>
  </si>
  <si>
    <t>NEIDN</t>
  </si>
  <si>
    <t>THA</t>
  </si>
  <si>
    <t>TWN</t>
  </si>
  <si>
    <t>GIHA</t>
  </si>
  <si>
    <t>YEM</t>
  </si>
  <si>
    <t>ARE</t>
  </si>
  <si>
    <t>BGD</t>
  </si>
  <si>
    <t>BHR</t>
  </si>
  <si>
    <t>COM</t>
  </si>
  <si>
    <t>DJI</t>
  </si>
  <si>
    <t>ERI</t>
  </si>
  <si>
    <t>ISR</t>
  </si>
  <si>
    <t>KWT</t>
  </si>
  <si>
    <t>PAK</t>
  </si>
  <si>
    <t>QAT</t>
  </si>
  <si>
    <t>SAU</t>
  </si>
  <si>
    <t>SDN</t>
  </si>
  <si>
    <t>TMP</t>
  </si>
  <si>
    <t>GL</t>
  </si>
  <si>
    <t>GBRT</t>
  </si>
  <si>
    <t>LG</t>
  </si>
  <si>
    <t>LIGB</t>
  </si>
  <si>
    <t>JPN</t>
  </si>
  <si>
    <t>PHL</t>
  </si>
  <si>
    <t>SUN</t>
  </si>
  <si>
    <t>BGR</t>
  </si>
  <si>
    <t>EUFRA</t>
  </si>
  <si>
    <t>NEIPS</t>
  </si>
  <si>
    <t>NEISU</t>
  </si>
  <si>
    <t>RIN</t>
  </si>
  <si>
    <t>New</t>
  </si>
  <si>
    <t>2012</t>
  </si>
  <si>
    <t>2013</t>
  </si>
  <si>
    <t>Size Sampling Coverage</t>
  </si>
  <si>
    <t>No fish sampled for size</t>
  </si>
  <si>
    <t>Less than 1 fish per metric ton of catch sampled for size</t>
  </si>
  <si>
    <t>1 or more than 1 fish per metric ton of catch sampled for size</t>
  </si>
  <si>
    <t>One table including the proportion (expressed as number of fish measured per metric ton of fish caught) that the number of fish measured makes out of the total number of fish estimated by fishery, assessment area and year</t>
  </si>
  <si>
    <t>Different colors are used to indicate the level of coverage in each strata (nil(red), below IOTC standards(orange), equal or above IOTC standards(green))</t>
  </si>
  <si>
    <t>2014</t>
  </si>
  <si>
    <t>Excludes length frequency data for the Taiwanese deep-freezing and fresh-tuna longline fishery</t>
  </si>
  <si>
    <t>2015</t>
  </si>
  <si>
    <t xml:space="preserve">TZA  </t>
  </si>
  <si>
    <t>EUITA</t>
  </si>
  <si>
    <t>ESP</t>
  </si>
  <si>
    <t>FRA-REU</t>
  </si>
  <si>
    <t>FRAT</t>
  </si>
  <si>
    <t>GBR</t>
  </si>
  <si>
    <t>NEI-DFRZ</t>
  </si>
  <si>
    <t>NEI-ICE</t>
  </si>
  <si>
    <t>NEI-IDN</t>
  </si>
  <si>
    <t>FRA</t>
  </si>
  <si>
    <t>NEI-OTH</t>
  </si>
  <si>
    <t>NEI-SUN</t>
  </si>
  <si>
    <t>Total catches by fishery estimated for WPTT-2018 (in metric tonnes)</t>
  </si>
  <si>
    <t>Total catches by fishery estimated for WPTT-2018 (in number)</t>
  </si>
  <si>
    <t>Total catches by assessment area estimated for WPTT-2018 (in metric tonnes)</t>
  </si>
  <si>
    <t>Total catches by assessment area estimated for WPTT-2018 (in number)</t>
  </si>
  <si>
    <t>2016</t>
  </si>
  <si>
    <t>2017</t>
  </si>
  <si>
    <r>
      <t xml:space="preserve">In addition, worksheets </t>
    </r>
    <r>
      <rPr>
        <b/>
        <i/>
        <sz val="10"/>
        <rFont val="Arial"/>
        <family val="2"/>
      </rPr>
      <t>FI-AR-QT-YY(t)</t>
    </r>
    <r>
      <rPr>
        <sz val="10"/>
        <rFont val="Arial"/>
        <family val="2"/>
      </rPr>
      <t xml:space="preserve"> and </t>
    </r>
    <r>
      <rPr>
        <b/>
        <i/>
        <sz val="10"/>
        <rFont val="Arial"/>
        <family val="2"/>
      </rPr>
      <t>FI-AR-QT-YY(no)</t>
    </r>
    <r>
      <rPr>
        <sz val="10"/>
        <rFont val="Arial"/>
        <family val="2"/>
      </rPr>
      <t xml:space="preserve"> contain total catches by fishery, assessment area, year and quarter for 1950-2017, in metric tonnes and number, respectively</t>
    </r>
  </si>
  <si>
    <t>HLOF</t>
  </si>
  <si>
    <t xml:space="preserve">IRN  </t>
  </si>
  <si>
    <t xml:space="preserve">MOZ  </t>
  </si>
  <si>
    <t>RNOF</t>
  </si>
  <si>
    <t>NOTE: THIS FILE DOES NOT CONTAIN SIZE DATA FOR THE TAIWANESE LONGLINE FLEET FOR THE PERIOD 2002-17 AND FRESH TUNA LONGLINE FLEET FOR THE PERIOD 2010-17</t>
  </si>
  <si>
    <t>The Secretariat prepared a file containing total catches (in metric tonnes) of yellowfin tuna estimated by fishery, area, year and quarter, and effort data and length frequency samples existing for the Yellowfin tuna for the period 1950-2017</t>
  </si>
  <si>
    <t>Note that the data for 2017 is still PRELIMINARY</t>
  </si>
  <si>
    <t>Preparation of frq file for the assessment of YFT (WPTT-2018)</t>
  </si>
  <si>
    <t>Data produced according to scenario #1 (higher estimated YFT nominal catches for Indonesian fresh tuna longliners 2012-2017)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</si>
</sst>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0"/>
      <name val="Arial"/>
    </font>
    <font>
      <sz val="10"/>
      <color indexed="8"/>
      <name val="Arial"/>
      <family val="2"/>
    </font>
    <font>
      <sz val="8"/>
      <name val="Arial"/>
      <family val="2"/>
    </font>
    <font>
      <b/>
      <sz val="10"/>
      <name val="Arial"/>
      <family val="2"/>
    </font>
    <font>
      <b/>
      <sz val="12"/>
      <name val="Arial"/>
      <family val="2"/>
    </font>
    <font>
      <b/>
      <sz val="14"/>
      <name val="Arial"/>
      <family val="2"/>
    </font>
    <font>
      <b/>
      <sz val="16"/>
      <name val="Arial"/>
      <family val="2"/>
    </font>
    <font>
      <b/>
      <sz val="10"/>
      <color indexed="8"/>
      <name val="Arial"/>
      <family val="2"/>
    </font>
    <font>
      <b/>
      <i/>
      <sz val="10"/>
      <name val="Arial"/>
      <family val="2"/>
    </font>
    <font>
      <sz val="10"/>
      <name val="Arial"/>
      <family val="2"/>
    </font>
    <font>
      <sz val="11"/>
      <color indexed="8"/>
      <name val="Calibri"/>
      <family val="2"/>
    </font>
    <font>
      <b/>
      <sz val="11"/>
      <color indexed="8"/>
      <name val="Calibri"/>
      <family val="2"/>
    </font>
    <font>
      <sz val="11"/>
      <name val="Calibri"/>
      <family val="2"/>
    </font>
    <font>
      <sz val="11"/>
      <color rgb="FFFF0000"/>
      <name val="Calibri"/>
      <family val="2"/>
      <scheme val="minor"/>
    </font>
    <font>
      <b/>
      <sz val="11"/>
      <color theme="1"/>
      <name val="Calibri"/>
      <family val="2"/>
      <scheme val="minor"/>
    </font>
    <font>
      <b/>
      <sz val="12"/>
      <color rgb="FFFF0000"/>
      <name val="Arial"/>
      <family val="2"/>
    </font>
    <font>
      <sz val="11"/>
      <name val="Calibri"/>
      <family val="2"/>
      <scheme val="minor"/>
    </font>
    <font>
      <b/>
      <sz val="11"/>
      <color rgb="FFFF0000"/>
      <name val="Calibri"/>
      <family val="2"/>
      <scheme val="minor"/>
    </font>
    <font>
      <b/>
      <sz val="16"/>
      <color rgb="FFFF0000"/>
      <name val="Arial"/>
      <family val="2"/>
    </font>
  </fonts>
  <fills count="12">
    <fill>
      <patternFill patternType="none"/>
    </fill>
    <fill>
      <patternFill patternType="gray125"/>
    </fill>
    <fill>
      <patternFill patternType="solid">
        <fgColor indexed="22"/>
        <bgColor indexed="0"/>
      </patternFill>
    </fill>
    <fill>
      <patternFill patternType="solid">
        <fgColor indexed="47"/>
        <bgColor indexed="64"/>
      </patternFill>
    </fill>
    <fill>
      <patternFill patternType="solid">
        <fgColor indexed="17"/>
        <bgColor indexed="64"/>
      </patternFill>
    </fill>
    <fill>
      <patternFill patternType="solid">
        <fgColor indexed="10"/>
        <bgColor indexed="64"/>
      </patternFill>
    </fill>
    <fill>
      <patternFill patternType="solid">
        <fgColor theme="0"/>
        <bgColor indexed="64"/>
      </patternFill>
    </fill>
    <fill>
      <patternFill patternType="solid">
        <fgColor theme="0"/>
        <bgColor indexed="8"/>
      </patternFill>
    </fill>
    <fill>
      <patternFill patternType="solid">
        <fgColor theme="8" tint="0.79998168889431442"/>
        <bgColor indexed="8"/>
      </patternFill>
    </fill>
    <fill>
      <patternFill patternType="solid">
        <fgColor theme="8" tint="0.79998168889431442"/>
        <bgColor indexed="64"/>
      </patternFill>
    </fill>
    <fill>
      <patternFill patternType="solid">
        <fgColor rgb="FFFFFF00"/>
        <bgColor indexed="64"/>
      </patternFill>
    </fill>
    <fill>
      <patternFill patternType="solid">
        <fgColor theme="0" tint="-0.249977111117893"/>
        <bgColor indexed="64"/>
      </patternFill>
    </fill>
  </fills>
  <borders count="69">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diagonal/>
    </border>
    <border>
      <left style="thin">
        <color indexed="22"/>
      </left>
      <right style="thin">
        <color indexed="22"/>
      </right>
      <top/>
      <bottom style="thin">
        <color indexed="22"/>
      </bottom>
      <diagonal/>
    </border>
    <border>
      <left style="thin">
        <color indexed="64"/>
      </left>
      <right style="thin">
        <color indexed="22"/>
      </right>
      <top style="thin">
        <color indexed="64"/>
      </top>
      <bottom style="thin">
        <color indexed="22"/>
      </bottom>
      <diagonal/>
    </border>
    <border>
      <left style="thin">
        <color indexed="22"/>
      </left>
      <right style="thin">
        <color indexed="22"/>
      </right>
      <top style="thin">
        <color indexed="64"/>
      </top>
      <bottom style="thin">
        <color indexed="22"/>
      </bottom>
      <diagonal/>
    </border>
    <border>
      <left/>
      <right/>
      <top style="thin">
        <color indexed="64"/>
      </top>
      <bottom/>
      <diagonal/>
    </border>
    <border>
      <left/>
      <right style="thin">
        <color indexed="64"/>
      </right>
      <top style="thin">
        <color indexed="64"/>
      </top>
      <bottom/>
      <diagonal/>
    </border>
    <border>
      <left style="thin">
        <color indexed="64"/>
      </left>
      <right style="thin">
        <color indexed="22"/>
      </right>
      <top style="thin">
        <color indexed="22"/>
      </top>
      <bottom style="thin">
        <color indexed="22"/>
      </bottom>
      <diagonal/>
    </border>
    <border>
      <left/>
      <right style="thin">
        <color indexed="64"/>
      </right>
      <top/>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22"/>
      </right>
      <top/>
      <bottom style="thin">
        <color indexed="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22"/>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64"/>
      </right>
      <top style="thin">
        <color indexed="64"/>
      </top>
      <bottom/>
      <diagonal/>
    </border>
    <border>
      <left/>
      <right/>
      <top style="thin">
        <color indexed="64"/>
      </top>
      <bottom style="thin">
        <color indexed="22"/>
      </bottom>
      <diagonal/>
    </border>
    <border>
      <left/>
      <right/>
      <top style="thin">
        <color indexed="22"/>
      </top>
      <bottom style="thin">
        <color indexed="22"/>
      </bottom>
      <diagonal/>
    </border>
    <border>
      <left/>
      <right style="thin">
        <color indexed="22"/>
      </right>
      <top style="thin">
        <color indexed="64"/>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right style="thin">
        <color indexed="22"/>
      </right>
      <top style="thin">
        <color indexed="22"/>
      </top>
      <bottom style="thin">
        <color indexed="22"/>
      </bottom>
      <diagonal/>
    </border>
    <border>
      <left/>
      <right style="thin">
        <color indexed="22"/>
      </right>
      <top style="thin">
        <color indexed="22"/>
      </top>
      <bottom style="thin">
        <color indexed="64"/>
      </bottom>
      <diagonal/>
    </border>
    <border>
      <left style="thin">
        <color indexed="64"/>
      </left>
      <right style="thin">
        <color indexed="8"/>
      </right>
      <top style="thin">
        <color indexed="64"/>
      </top>
      <bottom/>
      <diagonal/>
    </border>
    <border>
      <left style="thin">
        <color indexed="22"/>
      </left>
      <right style="thin">
        <color indexed="64"/>
      </right>
      <top/>
      <bottom style="thin">
        <color indexed="22"/>
      </bottom>
      <diagonal/>
    </border>
    <border>
      <left style="thin">
        <color indexed="22"/>
      </left>
      <right style="thin">
        <color indexed="64"/>
      </right>
      <top style="thin">
        <color indexed="64"/>
      </top>
      <bottom style="thin">
        <color indexed="22"/>
      </bottom>
      <diagonal/>
    </border>
    <border>
      <left/>
      <right style="thin">
        <color indexed="22"/>
      </right>
      <top/>
      <bottom style="thin">
        <color indexed="22"/>
      </bottom>
      <diagonal/>
    </border>
    <border>
      <left style="thin">
        <color indexed="22"/>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22"/>
      </left>
      <right/>
      <top style="thin">
        <color indexed="22"/>
      </top>
      <bottom style="thin">
        <color indexed="22"/>
      </bottom>
      <diagonal/>
    </border>
    <border>
      <left style="thin">
        <color indexed="22"/>
      </left>
      <right style="thin">
        <color indexed="22"/>
      </right>
      <top style="thin">
        <color indexed="22"/>
      </top>
      <bottom/>
      <diagonal/>
    </border>
    <border>
      <left/>
      <right style="thin">
        <color indexed="8"/>
      </right>
      <top style="thin">
        <color indexed="8"/>
      </top>
      <bottom/>
      <diagonal/>
    </border>
    <border>
      <left style="thin">
        <color indexed="22"/>
      </left>
      <right/>
      <top style="thin">
        <color indexed="64"/>
      </top>
      <bottom style="thin">
        <color indexed="22"/>
      </bottom>
      <diagonal/>
    </border>
    <border>
      <left style="thin">
        <color indexed="22"/>
      </left>
      <right/>
      <top style="thin">
        <color indexed="22"/>
      </top>
      <bottom style="thin">
        <color indexed="64"/>
      </bottom>
      <diagonal/>
    </border>
    <border>
      <left style="thin">
        <color indexed="22"/>
      </left>
      <right/>
      <top style="thin">
        <color indexed="64"/>
      </top>
      <bottom style="thin">
        <color indexed="64"/>
      </bottom>
      <diagonal/>
    </border>
    <border>
      <left/>
      <right/>
      <top style="thin">
        <color indexed="22"/>
      </top>
      <bottom style="thin">
        <color indexed="64"/>
      </bottom>
      <diagonal/>
    </border>
    <border>
      <left/>
      <right/>
      <top/>
      <bottom style="thin">
        <color indexed="22"/>
      </bottom>
      <diagonal/>
    </border>
    <border>
      <left style="thin">
        <color indexed="8"/>
      </left>
      <right/>
      <top style="thin">
        <color indexed="8"/>
      </top>
      <bottom/>
      <diagonal/>
    </border>
    <border>
      <left style="thin">
        <color indexed="64"/>
      </left>
      <right style="thin">
        <color indexed="64"/>
      </right>
      <top style="thin">
        <color theme="0" tint="-0.14999847407452621"/>
      </top>
      <bottom style="thin">
        <color theme="0" tint="-0.14999847407452621"/>
      </bottom>
      <diagonal/>
    </border>
    <border>
      <left style="thin">
        <color indexed="64"/>
      </left>
      <right style="thin">
        <color indexed="64"/>
      </right>
      <top style="thin">
        <color theme="0" tint="-0.14999847407452621"/>
      </top>
      <bottom style="thin">
        <color indexed="64"/>
      </bottom>
      <diagonal/>
    </border>
    <border>
      <left style="thin">
        <color indexed="64"/>
      </left>
      <right style="thin">
        <color indexed="64"/>
      </right>
      <top/>
      <bottom style="thin">
        <color theme="0" tint="-0.14999847407452621"/>
      </bottom>
      <diagonal/>
    </border>
    <border>
      <left style="thin">
        <color indexed="64"/>
      </left>
      <right style="thin">
        <color indexed="64"/>
      </right>
      <top style="thin">
        <color indexed="64"/>
      </top>
      <bottom style="thin">
        <color theme="0" tint="-0.14999847407452621"/>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right/>
      <top style="thin">
        <color indexed="22"/>
      </top>
      <bottom/>
      <diagonal/>
    </border>
    <border>
      <left style="thin">
        <color indexed="64"/>
      </left>
      <right/>
      <top style="thin">
        <color indexed="64"/>
      </top>
      <bottom style="thin">
        <color theme="0" tint="-0.14999847407452621"/>
      </bottom>
      <diagonal/>
    </border>
    <border>
      <left style="thin">
        <color indexed="64"/>
      </left>
      <right/>
      <top style="thin">
        <color theme="0" tint="-0.14999847407452621"/>
      </top>
      <bottom style="thin">
        <color theme="0" tint="-0.14999847407452621"/>
      </bottom>
      <diagonal/>
    </border>
    <border>
      <left style="thin">
        <color indexed="64"/>
      </left>
      <right/>
      <top style="thin">
        <color theme="0" tint="-0.14999847407452621"/>
      </top>
      <bottom style="thin">
        <color indexed="64"/>
      </bottom>
      <diagonal/>
    </border>
    <border>
      <left style="thin">
        <color indexed="64"/>
      </left>
      <right/>
      <top/>
      <bottom style="thin">
        <color theme="0" tint="-0.1499984740745262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22"/>
      </bottom>
      <diagonal/>
    </border>
    <border>
      <left style="thin">
        <color indexed="64"/>
      </left>
      <right/>
      <top style="thin">
        <color indexed="22"/>
      </top>
      <bottom style="thin">
        <color indexed="22"/>
      </bottom>
      <diagonal/>
    </border>
    <border>
      <left style="thin">
        <color indexed="64"/>
      </left>
      <right/>
      <top style="thin">
        <color indexed="22"/>
      </top>
      <bottom style="thin">
        <color indexed="64"/>
      </bottom>
      <diagonal/>
    </border>
    <border>
      <left style="thin">
        <color indexed="8"/>
      </left>
      <right style="thin">
        <color indexed="8"/>
      </right>
      <top style="thin">
        <color indexed="64"/>
      </top>
      <bottom/>
      <diagonal/>
    </border>
    <border>
      <left style="thin">
        <color indexed="64"/>
      </left>
      <right/>
      <top style="thin">
        <color indexed="22"/>
      </top>
      <bottom/>
      <diagonal/>
    </border>
    <border>
      <left style="thin">
        <color indexed="22"/>
      </left>
      <right style="thin">
        <color indexed="22"/>
      </right>
      <top/>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1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6">
    <xf numFmtId="0" fontId="0" fillId="0" borderId="0" xfId="0"/>
    <xf numFmtId="0" fontId="3" fillId="0" borderId="0" xfId="0" applyFont="1"/>
    <xf numFmtId="0" fontId="4" fillId="0" borderId="0" xfId="0" applyFont="1"/>
    <xf numFmtId="0" fontId="5" fillId="0" borderId="0" xfId="0" applyFont="1"/>
    <xf numFmtId="0" fontId="6" fillId="0" borderId="0" xfId="0" applyFont="1"/>
    <xf numFmtId="0" fontId="0" fillId="0" borderId="0" xfId="0" quotePrefix="1" applyNumberFormat="1"/>
    <xf numFmtId="0" fontId="3" fillId="0" borderId="0" xfId="0" quotePrefix="1" applyNumberFormat="1" applyFont="1"/>
    <xf numFmtId="0" fontId="7" fillId="0" borderId="0" xfId="5" applyFont="1" applyFill="1" applyBorder="1" applyAlignment="1">
      <alignment horizontal="center" wrapText="1"/>
    </xf>
    <xf numFmtId="0" fontId="0" fillId="0" borderId="19" xfId="0" applyBorder="1" applyAlignment="1">
      <alignment horizontal="center"/>
    </xf>
    <xf numFmtId="0" fontId="7" fillId="0" borderId="19" xfId="5" applyFont="1" applyFill="1" applyBorder="1" applyAlignment="1">
      <alignment horizontal="center" wrapText="1"/>
    </xf>
    <xf numFmtId="0" fontId="3" fillId="0" borderId="19" xfId="0" applyFont="1" applyBorder="1" applyAlignment="1">
      <alignment horizontal="center" vertical="center"/>
    </xf>
    <xf numFmtId="2" fontId="3" fillId="0" borderId="0" xfId="0" applyNumberFormat="1" applyFont="1" applyAlignment="1">
      <alignment horizontal="left" wrapText="1"/>
    </xf>
    <xf numFmtId="0" fontId="7" fillId="0" borderId="0" xfId="3" applyFont="1" applyFill="1" applyBorder="1" applyAlignment="1">
      <alignment wrapText="1"/>
    </xf>
    <xf numFmtId="0" fontId="9" fillId="0" borderId="0" xfId="0" applyFont="1"/>
    <xf numFmtId="0" fontId="5" fillId="6" borderId="0" xfId="0" applyFont="1" applyFill="1"/>
    <xf numFmtId="0" fontId="3" fillId="0" borderId="0" xfId="5" applyFont="1" applyFill="1" applyBorder="1" applyAlignment="1">
      <alignment horizontal="center" wrapText="1"/>
    </xf>
    <xf numFmtId="0" fontId="7" fillId="0" borderId="0" xfId="5" applyFont="1" applyFill="1" applyBorder="1" applyAlignment="1">
      <alignment horizontal="left"/>
    </xf>
    <xf numFmtId="0" fontId="0" fillId="0" borderId="0" xfId="0" applyAlignment="1">
      <alignment horizontal="center"/>
    </xf>
    <xf numFmtId="0" fontId="10" fillId="2" borderId="33" xfId="2" applyFont="1" applyFill="1" applyBorder="1" applyAlignment="1">
      <alignment horizontal="center"/>
    </xf>
    <xf numFmtId="0" fontId="10" fillId="0" borderId="1" xfId="2" applyFont="1" applyFill="1" applyBorder="1" applyAlignment="1">
      <alignment wrapText="1"/>
    </xf>
    <xf numFmtId="0" fontId="10" fillId="0" borderId="1" xfId="2" applyFont="1" applyFill="1" applyBorder="1" applyAlignment="1">
      <alignment horizontal="right" wrapText="1"/>
    </xf>
    <xf numFmtId="0" fontId="1" fillId="0" borderId="0" xfId="2"/>
    <xf numFmtId="0" fontId="10" fillId="0" borderId="1" xfId="1" applyFont="1" applyFill="1" applyBorder="1" applyAlignment="1">
      <alignment wrapText="1"/>
    </xf>
    <xf numFmtId="0" fontId="10" fillId="0" borderId="1" xfId="1" applyFont="1" applyFill="1" applyBorder="1" applyAlignment="1">
      <alignment horizontal="right" wrapText="1"/>
    </xf>
    <xf numFmtId="0" fontId="1" fillId="0" borderId="0" xfId="1"/>
    <xf numFmtId="0" fontId="10" fillId="2" borderId="2" xfId="6" applyFont="1" applyFill="1" applyBorder="1" applyAlignment="1">
      <alignment horizontal="center"/>
    </xf>
    <xf numFmtId="0" fontId="14" fillId="0" borderId="15" xfId="0" applyFont="1" applyBorder="1"/>
    <xf numFmtId="0" fontId="14" fillId="0" borderId="16" xfId="0" applyFont="1" applyBorder="1"/>
    <xf numFmtId="0" fontId="14" fillId="0" borderId="17" xfId="0" applyFont="1" applyBorder="1"/>
    <xf numFmtId="0" fontId="10" fillId="0" borderId="15" xfId="6" applyFont="1" applyFill="1" applyBorder="1" applyAlignment="1">
      <alignment horizontal="center" wrapText="1"/>
    </xf>
    <xf numFmtId="0" fontId="14" fillId="0" borderId="0" xfId="0" applyFont="1" applyBorder="1"/>
    <xf numFmtId="0" fontId="11" fillId="0" borderId="15" xfId="6" applyFont="1" applyFill="1" applyBorder="1" applyAlignment="1">
      <alignment horizontal="right" wrapText="1"/>
    </xf>
    <xf numFmtId="0" fontId="11" fillId="0" borderId="16" xfId="6" applyFont="1" applyFill="1" applyBorder="1" applyAlignment="1">
      <alignment horizontal="right" wrapText="1"/>
    </xf>
    <xf numFmtId="0" fontId="11" fillId="0" borderId="17" xfId="6" applyFont="1" applyFill="1" applyBorder="1" applyAlignment="1">
      <alignment horizontal="right" wrapText="1"/>
    </xf>
    <xf numFmtId="0" fontId="10" fillId="0" borderId="0" xfId="6" applyFont="1" applyFill="1" applyBorder="1" applyAlignment="1">
      <alignment horizontal="center" wrapText="1"/>
    </xf>
    <xf numFmtId="0" fontId="11" fillId="0" borderId="0" xfId="6" applyFont="1" applyFill="1" applyBorder="1" applyAlignment="1">
      <alignment horizontal="right" wrapText="1"/>
    </xf>
    <xf numFmtId="0" fontId="16" fillId="0" borderId="0" xfId="0" applyFont="1"/>
    <xf numFmtId="0" fontId="13" fillId="0" borderId="0" xfId="0" applyFont="1" applyFill="1"/>
    <xf numFmtId="0" fontId="12" fillId="2" borderId="28" xfId="6" applyFont="1" applyFill="1" applyBorder="1" applyAlignment="1">
      <alignment horizontal="center"/>
    </xf>
    <xf numFmtId="0" fontId="12" fillId="2" borderId="20" xfId="6" applyFont="1" applyFill="1" applyBorder="1" applyAlignment="1">
      <alignment horizontal="center"/>
    </xf>
    <xf numFmtId="0" fontId="12" fillId="2" borderId="38" xfId="6" applyFont="1" applyFill="1" applyBorder="1" applyAlignment="1">
      <alignment horizontal="center"/>
    </xf>
    <xf numFmtId="0" fontId="12" fillId="2" borderId="2" xfId="6" applyFont="1" applyFill="1" applyBorder="1" applyAlignment="1">
      <alignment horizontal="center"/>
    </xf>
    <xf numFmtId="0" fontId="12" fillId="0" borderId="4" xfId="4" applyFont="1" applyFill="1" applyBorder="1" applyAlignment="1">
      <alignment horizontal="center" wrapText="1"/>
    </xf>
    <xf numFmtId="0" fontId="12" fillId="0" borderId="8" xfId="4" applyFont="1" applyFill="1" applyBorder="1" applyAlignment="1">
      <alignment horizontal="center" wrapText="1"/>
    </xf>
    <xf numFmtId="0" fontId="12" fillId="0" borderId="10" xfId="4" applyFont="1" applyFill="1" applyBorder="1" applyAlignment="1">
      <alignment horizontal="center" wrapText="1"/>
    </xf>
    <xf numFmtId="0" fontId="12" fillId="0" borderId="18" xfId="4" applyFont="1" applyFill="1" applyBorder="1" applyAlignment="1">
      <alignment horizontal="center" wrapText="1"/>
    </xf>
    <xf numFmtId="0" fontId="13" fillId="0" borderId="0" xfId="0" applyFont="1"/>
    <xf numFmtId="0" fontId="12" fillId="0" borderId="4" xfId="6" applyFont="1" applyFill="1" applyBorder="1" applyAlignment="1">
      <alignment horizontal="center" wrapText="1"/>
    </xf>
    <xf numFmtId="0" fontId="12" fillId="0" borderId="8" xfId="6" applyFont="1" applyFill="1" applyBorder="1" applyAlignment="1">
      <alignment horizontal="center" wrapText="1"/>
    </xf>
    <xf numFmtId="0" fontId="12" fillId="0" borderId="10" xfId="6" applyFont="1" applyFill="1" applyBorder="1" applyAlignment="1">
      <alignment horizontal="center" wrapText="1"/>
    </xf>
    <xf numFmtId="0" fontId="12" fillId="0" borderId="18" xfId="6" applyFont="1" applyFill="1" applyBorder="1" applyAlignment="1">
      <alignment horizontal="center" wrapText="1"/>
    </xf>
    <xf numFmtId="0" fontId="13" fillId="10" borderId="0" xfId="0" applyFont="1" applyFill="1"/>
    <xf numFmtId="0" fontId="16" fillId="0" borderId="0" xfId="0" applyFont="1" applyFill="1"/>
    <xf numFmtId="0" fontId="9" fillId="0" borderId="14" xfId="4" applyFont="1" applyFill="1" applyBorder="1" applyAlignment="1">
      <alignment wrapText="1"/>
    </xf>
    <xf numFmtId="164" fontId="9" fillId="0" borderId="0" xfId="4" applyNumberFormat="1" applyFont="1" applyBorder="1"/>
    <xf numFmtId="164" fontId="9" fillId="0" borderId="9" xfId="4" applyNumberFormat="1" applyFont="1" applyBorder="1"/>
    <xf numFmtId="0" fontId="9" fillId="0" borderId="8" xfId="4" applyFont="1" applyFill="1" applyBorder="1" applyAlignment="1">
      <alignment wrapText="1"/>
    </xf>
    <xf numFmtId="0" fontId="9" fillId="0" borderId="10" xfId="4" applyFont="1" applyFill="1" applyBorder="1" applyAlignment="1">
      <alignment wrapText="1"/>
    </xf>
    <xf numFmtId="164" fontId="9" fillId="0" borderId="12" xfId="4" applyNumberFormat="1" applyFont="1" applyBorder="1"/>
    <xf numFmtId="164" fontId="9" fillId="0" borderId="13" xfId="4" applyNumberFormat="1" applyFont="1" applyBorder="1"/>
    <xf numFmtId="0" fontId="9" fillId="0" borderId="4" xfId="4" applyFont="1" applyFill="1" applyBorder="1" applyAlignment="1">
      <alignment wrapText="1"/>
    </xf>
    <xf numFmtId="164" fontId="9" fillId="0" borderId="6" xfId="4" applyNumberFormat="1" applyFont="1" applyBorder="1"/>
    <xf numFmtId="164" fontId="9" fillId="0" borderId="7" xfId="4" applyNumberFormat="1" applyFont="1" applyBorder="1"/>
    <xf numFmtId="0" fontId="9" fillId="0" borderId="15" xfId="4" applyFont="1" applyFill="1" applyBorder="1" applyAlignment="1">
      <alignment wrapText="1"/>
    </xf>
    <xf numFmtId="164" fontId="9" fillId="0" borderId="16" xfId="4" applyNumberFormat="1" applyFont="1" applyBorder="1"/>
    <xf numFmtId="164" fontId="9" fillId="0" borderId="17" xfId="4" applyNumberFormat="1" applyFont="1" applyBorder="1"/>
    <xf numFmtId="0" fontId="9" fillId="0" borderId="18" xfId="4" applyFont="1" applyFill="1" applyBorder="1" applyAlignment="1">
      <alignment wrapText="1"/>
    </xf>
    <xf numFmtId="0" fontId="16" fillId="5" borderId="19" xfId="0" applyFont="1" applyFill="1" applyBorder="1"/>
    <xf numFmtId="0" fontId="16" fillId="3" borderId="19" xfId="0" applyFont="1" applyFill="1" applyBorder="1"/>
    <xf numFmtId="0" fontId="16" fillId="4" borderId="19" xfId="0" applyFont="1" applyFill="1" applyBorder="1"/>
    <xf numFmtId="0" fontId="12" fillId="2" borderId="2" xfId="7" applyFont="1" applyFill="1" applyBorder="1" applyAlignment="1">
      <alignment horizontal="center"/>
    </xf>
    <xf numFmtId="0" fontId="12" fillId="0" borderId="4" xfId="7" applyFont="1" applyFill="1" applyBorder="1" applyAlignment="1">
      <alignment wrapText="1"/>
    </xf>
    <xf numFmtId="0" fontId="12" fillId="0" borderId="5" xfId="7" applyFont="1" applyFill="1" applyBorder="1" applyAlignment="1">
      <alignment wrapText="1"/>
    </xf>
    <xf numFmtId="0" fontId="12" fillId="0" borderId="5" xfId="7" applyFont="1" applyFill="1" applyBorder="1" applyAlignment="1">
      <alignment horizontal="right" wrapText="1"/>
    </xf>
    <xf numFmtId="0" fontId="9" fillId="0" borderId="23" xfId="3" applyFont="1" applyFill="1" applyBorder="1" applyAlignment="1">
      <alignment horizontal="center" wrapText="1"/>
    </xf>
    <xf numFmtId="0" fontId="9" fillId="0" borderId="21" xfId="3" applyFont="1" applyFill="1" applyBorder="1" applyAlignment="1">
      <alignment horizontal="center" wrapText="1"/>
    </xf>
    <xf numFmtId="0" fontId="12" fillId="0" borderId="8" xfId="7" applyFont="1" applyFill="1" applyBorder="1" applyAlignment="1">
      <alignment wrapText="1"/>
    </xf>
    <xf numFmtId="0" fontId="12" fillId="0" borderId="1" xfId="7" applyFont="1" applyFill="1" applyBorder="1" applyAlignment="1">
      <alignment wrapText="1"/>
    </xf>
    <xf numFmtId="0" fontId="12" fillId="0" borderId="1" xfId="7" applyFont="1" applyFill="1" applyBorder="1" applyAlignment="1">
      <alignment horizontal="right" wrapText="1"/>
    </xf>
    <xf numFmtId="0" fontId="9" fillId="8" borderId="26" xfId="3" applyFont="1" applyFill="1" applyBorder="1" applyAlignment="1">
      <alignment horizontal="center" wrapText="1"/>
    </xf>
    <xf numFmtId="0" fontId="12" fillId="0" borderId="10" xfId="7" applyFont="1" applyFill="1" applyBorder="1" applyAlignment="1">
      <alignment wrapText="1"/>
    </xf>
    <xf numFmtId="0" fontId="12" fillId="0" borderId="11" xfId="7" applyFont="1" applyFill="1" applyBorder="1" applyAlignment="1">
      <alignment wrapText="1"/>
    </xf>
    <xf numFmtId="0" fontId="12" fillId="0" borderId="11" xfId="7" applyFont="1" applyFill="1" applyBorder="1" applyAlignment="1">
      <alignment horizontal="right" wrapText="1"/>
    </xf>
    <xf numFmtId="0" fontId="9" fillId="8" borderId="27" xfId="3" applyFont="1" applyFill="1" applyBorder="1" applyAlignment="1">
      <alignment horizontal="center" wrapText="1"/>
    </xf>
    <xf numFmtId="0" fontId="9" fillId="8" borderId="23" xfId="3" applyFont="1" applyFill="1" applyBorder="1" applyAlignment="1">
      <alignment horizontal="center" wrapText="1"/>
    </xf>
    <xf numFmtId="0" fontId="9" fillId="0" borderId="22" xfId="3" applyFont="1" applyFill="1" applyBorder="1" applyAlignment="1">
      <alignment horizontal="center" wrapText="1"/>
    </xf>
    <xf numFmtId="0" fontId="9" fillId="0" borderId="1" xfId="3" applyFont="1" applyFill="1" applyBorder="1" applyAlignment="1">
      <alignment horizontal="center" wrapText="1"/>
    </xf>
    <xf numFmtId="0" fontId="9" fillId="0" borderId="11" xfId="3" applyFont="1" applyFill="1" applyBorder="1" applyAlignment="1">
      <alignment horizontal="center" wrapText="1"/>
    </xf>
    <xf numFmtId="0" fontId="9" fillId="8" borderId="1" xfId="3" applyFont="1" applyFill="1" applyBorder="1" applyAlignment="1">
      <alignment horizontal="center" wrapText="1"/>
    </xf>
    <xf numFmtId="0" fontId="13" fillId="9" borderId="19" xfId="0" applyFont="1" applyFill="1" applyBorder="1"/>
    <xf numFmtId="0" fontId="12" fillId="0" borderId="14" xfId="7" applyFont="1" applyFill="1" applyBorder="1" applyAlignment="1">
      <alignment wrapText="1"/>
    </xf>
    <xf numFmtId="0" fontId="12" fillId="0" borderId="3" xfId="7" applyFont="1" applyFill="1" applyBorder="1" applyAlignment="1">
      <alignment wrapText="1"/>
    </xf>
    <xf numFmtId="0" fontId="12" fillId="0" borderId="3" xfId="7" applyFont="1" applyFill="1" applyBorder="1" applyAlignment="1">
      <alignment horizontal="right" wrapText="1"/>
    </xf>
    <xf numFmtId="0" fontId="9" fillId="0" borderId="31" xfId="3" applyFont="1" applyFill="1" applyBorder="1" applyAlignment="1">
      <alignment horizontal="center" wrapText="1"/>
    </xf>
    <xf numFmtId="0" fontId="12" fillId="2" borderId="38" xfId="7" applyFont="1" applyFill="1" applyBorder="1" applyAlignment="1">
      <alignment horizontal="center"/>
    </xf>
    <xf numFmtId="0" fontId="12" fillId="11" borderId="2" xfId="7" applyFont="1" applyFill="1" applyBorder="1" applyAlignment="1">
      <alignment horizontal="center"/>
    </xf>
    <xf numFmtId="0" fontId="17" fillId="0" borderId="0" xfId="0" applyFont="1"/>
    <xf numFmtId="0" fontId="10" fillId="0" borderId="1" xfId="8" applyFont="1" applyFill="1" applyBorder="1" applyAlignment="1">
      <alignment wrapText="1"/>
    </xf>
    <xf numFmtId="0" fontId="10" fillId="0" borderId="1" xfId="8" applyFont="1" applyFill="1" applyBorder="1" applyAlignment="1">
      <alignment horizontal="right" wrapText="1"/>
    </xf>
    <xf numFmtId="0" fontId="10" fillId="0" borderId="0" xfId="8" applyFont="1" applyFill="1" applyBorder="1" applyAlignment="1">
      <alignment horizontal="right" wrapText="1"/>
    </xf>
    <xf numFmtId="0" fontId="12" fillId="0" borderId="0" xfId="8" applyFont="1" applyFill="1" applyBorder="1" applyAlignment="1">
      <alignment horizontal="right" wrapText="1"/>
    </xf>
    <xf numFmtId="0" fontId="12" fillId="0" borderId="1" xfId="8" applyFont="1" applyFill="1" applyBorder="1" applyAlignment="1">
      <alignment wrapText="1"/>
    </xf>
    <xf numFmtId="0" fontId="12" fillId="0" borderId="1" xfId="8" applyFont="1" applyFill="1" applyBorder="1" applyAlignment="1">
      <alignment horizontal="right" wrapText="1"/>
    </xf>
    <xf numFmtId="0" fontId="10" fillId="0" borderId="3" xfId="8" applyFont="1" applyFill="1" applyBorder="1" applyAlignment="1">
      <alignment wrapText="1"/>
    </xf>
    <xf numFmtId="0" fontId="10" fillId="0" borderId="3" xfId="8" applyFont="1" applyFill="1" applyBorder="1" applyAlignment="1">
      <alignment horizontal="right" wrapText="1"/>
    </xf>
    <xf numFmtId="0" fontId="12" fillId="6" borderId="4" xfId="6" applyFont="1" applyFill="1" applyBorder="1" applyAlignment="1">
      <alignment horizontal="center" wrapText="1"/>
    </xf>
    <xf numFmtId="0" fontId="13" fillId="6" borderId="0" xfId="0" applyFont="1" applyFill="1"/>
    <xf numFmtId="0" fontId="12" fillId="6" borderId="10" xfId="6" applyFont="1" applyFill="1" applyBorder="1" applyAlignment="1">
      <alignment horizontal="center" wrapText="1"/>
    </xf>
    <xf numFmtId="0" fontId="0" fillId="0" borderId="19" xfId="0" applyBorder="1"/>
    <xf numFmtId="0" fontId="10" fillId="2" borderId="19" xfId="8" applyFont="1" applyFill="1" applyBorder="1" applyAlignment="1">
      <alignment horizontal="center"/>
    </xf>
    <xf numFmtId="0" fontId="12" fillId="0" borderId="39" xfId="4" applyFont="1" applyFill="1" applyBorder="1" applyAlignment="1">
      <alignment horizontal="center" wrapText="1"/>
    </xf>
    <xf numFmtId="0" fontId="12" fillId="0" borderId="36" xfId="4" applyFont="1" applyFill="1" applyBorder="1" applyAlignment="1">
      <alignment horizontal="center" wrapText="1"/>
    </xf>
    <xf numFmtId="0" fontId="12" fillId="0" borderId="40" xfId="4" applyFont="1" applyFill="1" applyBorder="1" applyAlignment="1">
      <alignment horizontal="center" wrapText="1"/>
    </xf>
    <xf numFmtId="0" fontId="12" fillId="0" borderId="39" xfId="6" applyFont="1" applyFill="1" applyBorder="1" applyAlignment="1">
      <alignment horizontal="center" wrapText="1"/>
    </xf>
    <xf numFmtId="0" fontId="12" fillId="0" borderId="36" xfId="6" applyFont="1" applyFill="1" applyBorder="1" applyAlignment="1">
      <alignment horizontal="center" wrapText="1"/>
    </xf>
    <xf numFmtId="0" fontId="12" fillId="0" borderId="40" xfId="6" applyFont="1" applyFill="1" applyBorder="1" applyAlignment="1">
      <alignment horizontal="center" wrapText="1"/>
    </xf>
    <xf numFmtId="0" fontId="12" fillId="0" borderId="41" xfId="6" applyFont="1" applyFill="1" applyBorder="1" applyAlignment="1">
      <alignment horizontal="center" wrapText="1"/>
    </xf>
    <xf numFmtId="0" fontId="12" fillId="6" borderId="39" xfId="6" applyFont="1" applyFill="1" applyBorder="1" applyAlignment="1">
      <alignment horizontal="center" wrapText="1"/>
    </xf>
    <xf numFmtId="0" fontId="12" fillId="6" borderId="40" xfId="6" applyFont="1" applyFill="1" applyBorder="1" applyAlignment="1">
      <alignment horizontal="center" wrapText="1"/>
    </xf>
    <xf numFmtId="0" fontId="9" fillId="8" borderId="22" xfId="3" applyFont="1" applyFill="1" applyBorder="1" applyAlignment="1">
      <alignment horizontal="center" wrapText="1"/>
    </xf>
    <xf numFmtId="0" fontId="9" fillId="8" borderId="42" xfId="3" applyFont="1" applyFill="1" applyBorder="1" applyAlignment="1">
      <alignment horizontal="center" wrapText="1"/>
    </xf>
    <xf numFmtId="0" fontId="9" fillId="0" borderId="43" xfId="3" applyFont="1" applyFill="1" applyBorder="1" applyAlignment="1">
      <alignment horizontal="center" wrapText="1"/>
    </xf>
    <xf numFmtId="0" fontId="9" fillId="8" borderId="21" xfId="3" applyFont="1" applyFill="1" applyBorder="1" applyAlignment="1">
      <alignment horizontal="center" wrapText="1"/>
    </xf>
    <xf numFmtId="0" fontId="9" fillId="0" borderId="36" xfId="3" applyFont="1" applyFill="1" applyBorder="1" applyAlignment="1">
      <alignment horizontal="center" wrapText="1"/>
    </xf>
    <xf numFmtId="0" fontId="9" fillId="0" borderId="40" xfId="3" applyFont="1" applyFill="1" applyBorder="1" applyAlignment="1">
      <alignment horizontal="center" wrapText="1"/>
    </xf>
    <xf numFmtId="0" fontId="9" fillId="8" borderId="36" xfId="3" applyFont="1" applyFill="1" applyBorder="1" applyAlignment="1">
      <alignment horizontal="center" wrapText="1"/>
    </xf>
    <xf numFmtId="0" fontId="12" fillId="2" borderId="44" xfId="7" applyFont="1" applyFill="1" applyBorder="1" applyAlignment="1">
      <alignment horizontal="center"/>
    </xf>
    <xf numFmtId="0" fontId="12" fillId="2" borderId="34" xfId="7" applyFont="1" applyFill="1" applyBorder="1" applyAlignment="1">
      <alignment horizontal="center"/>
    </xf>
    <xf numFmtId="164" fontId="9" fillId="0" borderId="45" xfId="3" applyNumberFormat="1" applyFont="1" applyFill="1" applyBorder="1" applyAlignment="1">
      <alignment horizontal="right" wrapText="1"/>
    </xf>
    <xf numFmtId="164" fontId="9" fillId="9" borderId="45" xfId="3" applyNumberFormat="1" applyFont="1" applyFill="1" applyBorder="1" applyAlignment="1">
      <alignment horizontal="right" wrapText="1"/>
    </xf>
    <xf numFmtId="164" fontId="9" fillId="9" borderId="46" xfId="3" applyNumberFormat="1" applyFont="1" applyFill="1" applyBorder="1" applyAlignment="1">
      <alignment horizontal="right" wrapText="1"/>
    </xf>
    <xf numFmtId="164" fontId="9" fillId="0" borderId="48" xfId="3" applyNumberFormat="1" applyFont="1" applyFill="1" applyBorder="1" applyAlignment="1">
      <alignment horizontal="right" wrapText="1"/>
    </xf>
    <xf numFmtId="164" fontId="9" fillId="9" borderId="47" xfId="3" applyNumberFormat="1" applyFont="1" applyFill="1" applyBorder="1" applyAlignment="1">
      <alignment horizontal="right" wrapText="1"/>
    </xf>
    <xf numFmtId="164" fontId="9" fillId="9" borderId="48" xfId="3" applyNumberFormat="1" applyFont="1" applyFill="1" applyBorder="1" applyAlignment="1">
      <alignment horizontal="right" wrapText="1"/>
    </xf>
    <xf numFmtId="164" fontId="9" fillId="0" borderId="46" xfId="3" applyNumberFormat="1" applyFont="1" applyFill="1" applyBorder="1" applyAlignment="1">
      <alignment horizontal="right" wrapText="1"/>
    </xf>
    <xf numFmtId="0" fontId="10" fillId="0" borderId="4" xfId="4" applyFont="1" applyFill="1" applyBorder="1" applyAlignment="1">
      <alignment horizontal="center" wrapText="1"/>
    </xf>
    <xf numFmtId="0" fontId="10" fillId="0" borderId="8" xfId="4" applyFont="1" applyFill="1" applyBorder="1" applyAlignment="1">
      <alignment horizontal="center" wrapText="1"/>
    </xf>
    <xf numFmtId="0" fontId="10" fillId="0" borderId="10" xfId="4" applyFont="1" applyFill="1" applyBorder="1" applyAlignment="1">
      <alignment horizontal="center" wrapText="1"/>
    </xf>
    <xf numFmtId="0" fontId="10" fillId="0" borderId="18" xfId="4" applyFont="1" applyFill="1" applyBorder="1" applyAlignment="1">
      <alignment horizontal="center" wrapText="1"/>
    </xf>
    <xf numFmtId="0" fontId="10" fillId="2" borderId="44" xfId="6" applyFont="1" applyFill="1" applyBorder="1" applyAlignment="1">
      <alignment horizontal="center"/>
    </xf>
    <xf numFmtId="0" fontId="9" fillId="0" borderId="30" xfId="4" applyFont="1" applyFill="1" applyBorder="1" applyAlignment="1">
      <alignment horizontal="right" wrapText="1"/>
    </xf>
    <xf numFmtId="0" fontId="9" fillId="0" borderId="24" xfId="4" applyFont="1" applyFill="1" applyBorder="1" applyAlignment="1">
      <alignment horizontal="right" wrapText="1"/>
    </xf>
    <xf numFmtId="0" fontId="9" fillId="0" borderId="25" xfId="4" applyFont="1" applyFill="1" applyBorder="1" applyAlignment="1">
      <alignment horizontal="right" wrapText="1"/>
    </xf>
    <xf numFmtId="0" fontId="9" fillId="7" borderId="18" xfId="4" applyFont="1" applyFill="1" applyBorder="1" applyAlignment="1">
      <alignment wrapText="1"/>
    </xf>
    <xf numFmtId="0" fontId="9" fillId="0" borderId="32" xfId="4" applyFont="1" applyFill="1" applyBorder="1" applyAlignment="1">
      <alignment horizontal="right" wrapText="1"/>
    </xf>
    <xf numFmtId="0" fontId="9" fillId="0" borderId="29" xfId="4" applyFont="1" applyFill="1" applyBorder="1" applyAlignment="1">
      <alignment horizontal="right" wrapText="1"/>
    </xf>
    <xf numFmtId="0" fontId="9" fillId="2" borderId="49" xfId="4" applyFont="1" applyFill="1" applyBorder="1" applyAlignment="1">
      <alignment horizontal="center"/>
    </xf>
    <xf numFmtId="0" fontId="9" fillId="2" borderId="50" xfId="4" applyFont="1" applyFill="1" applyBorder="1" applyAlignment="1">
      <alignment horizontal="center"/>
    </xf>
    <xf numFmtId="0" fontId="9" fillId="2" borderId="51" xfId="4" applyFont="1" applyFill="1" applyBorder="1" applyAlignment="1">
      <alignment horizontal="center"/>
    </xf>
    <xf numFmtId="0" fontId="12" fillId="0" borderId="37" xfId="7" applyFont="1" applyFill="1" applyBorder="1" applyAlignment="1">
      <alignment horizontal="right" wrapText="1"/>
    </xf>
    <xf numFmtId="0" fontId="9" fillId="8" borderId="52" xfId="3" applyFont="1" applyFill="1" applyBorder="1" applyAlignment="1">
      <alignment horizontal="center" wrapText="1"/>
    </xf>
    <xf numFmtId="1" fontId="12" fillId="0" borderId="53" xfId="5" applyNumberFormat="1" applyFont="1" applyFill="1" applyBorder="1" applyAlignment="1">
      <alignment horizontal="right" wrapText="1"/>
    </xf>
    <xf numFmtId="1" fontId="12" fillId="0" borderId="54" xfId="5" applyNumberFormat="1" applyFont="1" applyFill="1" applyBorder="1" applyAlignment="1">
      <alignment horizontal="right" wrapText="1"/>
    </xf>
    <xf numFmtId="1" fontId="12" fillId="0" borderId="55" xfId="5" applyNumberFormat="1" applyFont="1" applyFill="1" applyBorder="1" applyAlignment="1">
      <alignment horizontal="right" wrapText="1"/>
    </xf>
    <xf numFmtId="1" fontId="12" fillId="0" borderId="56" xfId="5" applyNumberFormat="1" applyFont="1" applyFill="1" applyBorder="1" applyAlignment="1">
      <alignment horizontal="right" wrapText="1"/>
    </xf>
    <xf numFmtId="1" fontId="9" fillId="0" borderId="0" xfId="7" applyNumberFormat="1" applyFont="1" applyBorder="1"/>
    <xf numFmtId="1" fontId="12" fillId="0" borderId="0" xfId="7" applyNumberFormat="1" applyFont="1" applyFill="1" applyBorder="1" applyAlignment="1">
      <alignment horizontal="right" wrapText="1"/>
    </xf>
    <xf numFmtId="1" fontId="16" fillId="0" borderId="0" xfId="0" applyNumberFormat="1" applyFont="1" applyFill="1" applyBorder="1"/>
    <xf numFmtId="1" fontId="9" fillId="9" borderId="0" xfId="7" applyNumberFormat="1" applyFont="1" applyFill="1" applyBorder="1"/>
    <xf numFmtId="1" fontId="12" fillId="9" borderId="0" xfId="7" applyNumberFormat="1" applyFont="1" applyFill="1" applyBorder="1" applyAlignment="1">
      <alignment horizontal="right" wrapText="1"/>
    </xf>
    <xf numFmtId="0" fontId="16" fillId="0" borderId="0" xfId="0" applyFont="1" applyFill="1" applyBorder="1"/>
    <xf numFmtId="1" fontId="9" fillId="0" borderId="0" xfId="7" applyNumberFormat="1" applyFont="1" applyFill="1" applyBorder="1"/>
    <xf numFmtId="1" fontId="9" fillId="0" borderId="57" xfId="7" applyNumberFormat="1" applyFont="1" applyBorder="1"/>
    <xf numFmtId="1" fontId="9" fillId="0" borderId="6" xfId="7" applyNumberFormat="1" applyFont="1" applyBorder="1"/>
    <xf numFmtId="1" fontId="12" fillId="0" borderId="6" xfId="7" applyNumberFormat="1" applyFont="1" applyFill="1" applyBorder="1" applyAlignment="1">
      <alignment horizontal="right" wrapText="1"/>
    </xf>
    <xf numFmtId="1" fontId="16" fillId="0" borderId="6" xfId="0" applyNumberFormat="1" applyFont="1" applyFill="1" applyBorder="1"/>
    <xf numFmtId="1" fontId="16" fillId="0" borderId="7" xfId="0" applyNumberFormat="1" applyFont="1" applyFill="1" applyBorder="1"/>
    <xf numFmtId="1" fontId="9" fillId="9" borderId="58" xfId="7" applyNumberFormat="1" applyFont="1" applyFill="1" applyBorder="1"/>
    <xf numFmtId="1" fontId="16" fillId="0" borderId="9" xfId="0" applyNumberFormat="1" applyFont="1" applyFill="1" applyBorder="1"/>
    <xf numFmtId="1" fontId="9" fillId="0" borderId="58" xfId="7" applyNumberFormat="1" applyFont="1" applyBorder="1"/>
    <xf numFmtId="0" fontId="16" fillId="0" borderId="9" xfId="0" applyFont="1" applyFill="1" applyBorder="1"/>
    <xf numFmtId="1" fontId="12" fillId="0" borderId="58" xfId="7" applyNumberFormat="1" applyFont="1" applyFill="1" applyBorder="1" applyAlignment="1">
      <alignment horizontal="right" wrapText="1"/>
    </xf>
    <xf numFmtId="1" fontId="12" fillId="9" borderId="58" xfId="7" applyNumberFormat="1" applyFont="1" applyFill="1" applyBorder="1" applyAlignment="1">
      <alignment horizontal="right" wrapText="1"/>
    </xf>
    <xf numFmtId="1" fontId="12" fillId="9" borderId="59" xfId="7" applyNumberFormat="1" applyFont="1" applyFill="1" applyBorder="1" applyAlignment="1">
      <alignment horizontal="right" wrapText="1"/>
    </xf>
    <xf numFmtId="1" fontId="12" fillId="9" borderId="12" xfId="7" applyNumberFormat="1" applyFont="1" applyFill="1" applyBorder="1" applyAlignment="1">
      <alignment horizontal="right" wrapText="1"/>
    </xf>
    <xf numFmtId="0" fontId="16" fillId="0" borderId="12" xfId="0" applyFont="1" applyFill="1" applyBorder="1"/>
    <xf numFmtId="0" fontId="16" fillId="0" borderId="13" xfId="0" applyFont="1" applyFill="1" applyBorder="1"/>
    <xf numFmtId="1" fontId="9" fillId="9" borderId="59" xfId="7" applyNumberFormat="1" applyFont="1" applyFill="1" applyBorder="1"/>
    <xf numFmtId="1" fontId="9" fillId="9" borderId="12" xfId="7" applyNumberFormat="1" applyFont="1" applyFill="1" applyBorder="1"/>
    <xf numFmtId="1" fontId="16" fillId="0" borderId="12" xfId="0" applyNumberFormat="1" applyFont="1" applyFill="1" applyBorder="1"/>
    <xf numFmtId="1" fontId="16" fillId="0" borderId="13" xfId="0" applyNumberFormat="1" applyFont="1" applyFill="1" applyBorder="1"/>
    <xf numFmtId="1" fontId="9" fillId="9" borderId="57" xfId="7" applyNumberFormat="1" applyFont="1" applyFill="1" applyBorder="1"/>
    <xf numFmtId="1" fontId="9" fillId="9" borderId="6" xfId="7" applyNumberFormat="1" applyFont="1" applyFill="1" applyBorder="1"/>
    <xf numFmtId="1" fontId="12" fillId="9" borderId="6" xfId="7" applyNumberFormat="1" applyFont="1" applyFill="1" applyBorder="1" applyAlignment="1">
      <alignment horizontal="right" wrapText="1"/>
    </xf>
    <xf numFmtId="0" fontId="16" fillId="0" borderId="6" xfId="0" applyFont="1" applyFill="1" applyBorder="1"/>
    <xf numFmtId="0" fontId="16" fillId="0" borderId="7" xfId="0" applyFont="1" applyFill="1" applyBorder="1"/>
    <xf numFmtId="1" fontId="12" fillId="0" borderId="57" xfId="7" applyNumberFormat="1" applyFont="1" applyFill="1" applyBorder="1" applyAlignment="1">
      <alignment horizontal="right" wrapText="1"/>
    </xf>
    <xf numFmtId="1" fontId="9" fillId="0" borderId="6" xfId="7" applyNumberFormat="1" applyFont="1" applyFill="1" applyBorder="1"/>
    <xf numFmtId="1" fontId="12" fillId="0" borderId="59" xfId="7" applyNumberFormat="1" applyFont="1" applyFill="1" applyBorder="1" applyAlignment="1">
      <alignment horizontal="right" wrapText="1"/>
    </xf>
    <xf numFmtId="1" fontId="12" fillId="0" borderId="12" xfId="7" applyNumberFormat="1" applyFont="1" applyFill="1" applyBorder="1" applyAlignment="1">
      <alignment horizontal="right" wrapText="1"/>
    </xf>
    <xf numFmtId="1" fontId="12" fillId="9" borderId="57" xfId="7" applyNumberFormat="1" applyFont="1" applyFill="1" applyBorder="1" applyAlignment="1">
      <alignment horizontal="right" wrapText="1"/>
    </xf>
    <xf numFmtId="1" fontId="16" fillId="9" borderId="0" xfId="0" applyNumberFormat="1" applyFont="1" applyFill="1" applyBorder="1"/>
    <xf numFmtId="1" fontId="16" fillId="9" borderId="9" xfId="0" applyNumberFormat="1" applyFont="1" applyFill="1" applyBorder="1"/>
    <xf numFmtId="1" fontId="16" fillId="9" borderId="12" xfId="0" applyNumberFormat="1" applyFont="1" applyFill="1" applyBorder="1"/>
    <xf numFmtId="1" fontId="16" fillId="9" borderId="13" xfId="0" applyNumberFormat="1" applyFont="1" applyFill="1" applyBorder="1"/>
    <xf numFmtId="1" fontId="16" fillId="9" borderId="6" xfId="0" applyNumberFormat="1" applyFont="1" applyFill="1" applyBorder="1"/>
    <xf numFmtId="1" fontId="16" fillId="9" borderId="7" xfId="0" applyNumberFormat="1" applyFont="1" applyFill="1" applyBorder="1"/>
    <xf numFmtId="0" fontId="10" fillId="0" borderId="60" xfId="6" applyFont="1" applyFill="1" applyBorder="1" applyAlignment="1">
      <alignment horizontal="center" wrapText="1"/>
    </xf>
    <xf numFmtId="0" fontId="10" fillId="0" borderId="61" xfId="6" applyFont="1" applyFill="1" applyBorder="1" applyAlignment="1">
      <alignment horizontal="center" wrapText="1"/>
    </xf>
    <xf numFmtId="0" fontId="10" fillId="0" borderId="62" xfId="6" applyFont="1" applyFill="1" applyBorder="1" applyAlignment="1">
      <alignment horizontal="center" wrapText="1"/>
    </xf>
    <xf numFmtId="0" fontId="10" fillId="2" borderId="28" xfId="6" applyFont="1" applyFill="1" applyBorder="1" applyAlignment="1">
      <alignment horizontal="center"/>
    </xf>
    <xf numFmtId="0" fontId="10" fillId="2" borderId="63" xfId="6" applyFont="1" applyFill="1" applyBorder="1" applyAlignment="1">
      <alignment horizontal="center"/>
    </xf>
    <xf numFmtId="0" fontId="10" fillId="2" borderId="20" xfId="6" applyFont="1" applyFill="1" applyBorder="1" applyAlignment="1">
      <alignment horizontal="center"/>
    </xf>
    <xf numFmtId="0" fontId="1" fillId="0" borderId="0" xfId="6" applyBorder="1"/>
    <xf numFmtId="0" fontId="10" fillId="0" borderId="0" xfId="6" applyFont="1" applyFill="1" applyBorder="1" applyAlignment="1">
      <alignment horizontal="right" wrapText="1"/>
    </xf>
    <xf numFmtId="0" fontId="0" fillId="0" borderId="0" xfId="0" applyBorder="1"/>
    <xf numFmtId="0" fontId="1" fillId="0" borderId="57" xfId="6" applyBorder="1"/>
    <xf numFmtId="0" fontId="1" fillId="0" borderId="6" xfId="6" applyBorder="1"/>
    <xf numFmtId="0" fontId="10" fillId="0" borderId="6" xfId="6" applyFont="1" applyFill="1" applyBorder="1" applyAlignment="1">
      <alignment horizontal="right" wrapText="1"/>
    </xf>
    <xf numFmtId="0" fontId="0" fillId="0" borderId="6" xfId="0" applyBorder="1"/>
    <xf numFmtId="0" fontId="0" fillId="0" borderId="7" xfId="0" applyBorder="1"/>
    <xf numFmtId="0" fontId="1" fillId="0" borderId="58" xfId="6" applyBorder="1"/>
    <xf numFmtId="0" fontId="0" fillId="0" borderId="9" xfId="0" applyBorder="1"/>
    <xf numFmtId="0" fontId="10" fillId="0" borderId="58" xfId="6" applyFont="1" applyFill="1" applyBorder="1" applyAlignment="1">
      <alignment horizontal="right" wrapText="1"/>
    </xf>
    <xf numFmtId="0" fontId="10" fillId="0" borderId="64" xfId="6" applyFont="1" applyFill="1" applyBorder="1" applyAlignment="1">
      <alignment horizontal="center" wrapText="1"/>
    </xf>
    <xf numFmtId="0" fontId="10" fillId="0" borderId="57" xfId="6" applyFont="1" applyFill="1" applyBorder="1" applyAlignment="1">
      <alignment horizontal="right" wrapText="1"/>
    </xf>
    <xf numFmtId="0" fontId="10" fillId="0" borderId="39" xfId="4" applyFont="1" applyFill="1" applyBorder="1" applyAlignment="1">
      <alignment horizontal="center" wrapText="1"/>
    </xf>
    <xf numFmtId="0" fontId="10" fillId="0" borderId="36" xfId="4" applyFont="1" applyFill="1" applyBorder="1" applyAlignment="1">
      <alignment horizontal="center" wrapText="1"/>
    </xf>
    <xf numFmtId="0" fontId="10" fillId="0" borderId="40" xfId="4" applyFont="1" applyFill="1" applyBorder="1" applyAlignment="1">
      <alignment horizontal="center" wrapText="1"/>
    </xf>
    <xf numFmtId="0" fontId="10" fillId="0" borderId="41" xfId="4" applyFont="1" applyFill="1" applyBorder="1" applyAlignment="1">
      <alignment horizontal="center" wrapText="1"/>
    </xf>
    <xf numFmtId="0" fontId="1" fillId="0" borderId="0" xfId="4" applyBorder="1"/>
    <xf numFmtId="0" fontId="10" fillId="0" borderId="0" xfId="4" applyFont="1" applyFill="1" applyBorder="1" applyAlignment="1">
      <alignment horizontal="right" wrapText="1"/>
    </xf>
    <xf numFmtId="0" fontId="1" fillId="0" borderId="57" xfId="4" applyBorder="1"/>
    <xf numFmtId="0" fontId="1" fillId="0" borderId="6" xfId="4" applyBorder="1"/>
    <xf numFmtId="0" fontId="10" fillId="0" borderId="6" xfId="4" applyFont="1" applyFill="1" applyBorder="1" applyAlignment="1">
      <alignment horizontal="right" wrapText="1"/>
    </xf>
    <xf numFmtId="0" fontId="1" fillId="0" borderId="58" xfId="4" applyBorder="1"/>
    <xf numFmtId="0" fontId="10" fillId="0" borderId="58" xfId="4" applyFont="1" applyFill="1" applyBorder="1" applyAlignment="1">
      <alignment horizontal="right" wrapText="1"/>
    </xf>
    <xf numFmtId="0" fontId="10" fillId="0" borderId="59" xfId="4" applyFont="1" applyFill="1" applyBorder="1" applyAlignment="1">
      <alignment horizontal="right" wrapText="1"/>
    </xf>
    <xf numFmtId="0" fontId="10" fillId="0" borderId="12" xfId="4" applyFont="1" applyFill="1" applyBorder="1" applyAlignment="1">
      <alignment horizontal="right" wrapText="1"/>
    </xf>
    <xf numFmtId="0" fontId="0" fillId="0" borderId="12" xfId="0" applyBorder="1"/>
    <xf numFmtId="0" fontId="0" fillId="0" borderId="13" xfId="0" applyBorder="1"/>
    <xf numFmtId="0" fontId="1" fillId="0" borderId="59" xfId="4" applyBorder="1"/>
    <xf numFmtId="0" fontId="1" fillId="0" borderId="12" xfId="4" applyBorder="1"/>
    <xf numFmtId="0" fontId="10" fillId="0" borderId="15" xfId="4" applyFont="1" applyFill="1" applyBorder="1" applyAlignment="1">
      <alignment horizontal="right" wrapText="1"/>
    </xf>
    <xf numFmtId="0" fontId="10" fillId="0" borderId="16" xfId="4" applyFont="1" applyFill="1" applyBorder="1" applyAlignment="1">
      <alignment horizontal="right" wrapText="1"/>
    </xf>
    <xf numFmtId="0" fontId="0" fillId="0" borderId="16" xfId="0" applyBorder="1"/>
    <xf numFmtId="0" fontId="0" fillId="0" borderId="17" xfId="0" applyBorder="1"/>
    <xf numFmtId="0" fontId="10" fillId="0" borderId="57" xfId="4" applyFont="1" applyFill="1" applyBorder="1" applyAlignment="1">
      <alignment horizontal="right" wrapText="1"/>
    </xf>
    <xf numFmtId="0" fontId="12" fillId="0" borderId="41" xfId="4" applyFont="1" applyFill="1" applyBorder="1" applyAlignment="1">
      <alignment horizontal="center" wrapText="1"/>
    </xf>
    <xf numFmtId="0" fontId="9" fillId="0" borderId="0" xfId="4" applyFont="1" applyBorder="1"/>
    <xf numFmtId="0" fontId="12" fillId="0" borderId="0" xfId="4" applyFont="1" applyFill="1" applyBorder="1" applyAlignment="1">
      <alignment horizontal="right" wrapText="1"/>
    </xf>
    <xf numFmtId="0" fontId="9" fillId="0" borderId="57" xfId="4" applyFont="1" applyBorder="1"/>
    <xf numFmtId="0" fontId="9" fillId="0" borderId="6" xfId="4" applyFont="1" applyBorder="1"/>
    <xf numFmtId="0" fontId="12" fillId="0" borderId="6" xfId="4" applyFont="1" applyFill="1" applyBorder="1" applyAlignment="1">
      <alignment horizontal="right" wrapText="1"/>
    </xf>
    <xf numFmtId="0" fontId="9" fillId="0" borderId="58" xfId="4" applyFont="1" applyBorder="1"/>
    <xf numFmtId="0" fontId="12" fillId="0" borderId="58" xfId="4" applyFont="1" applyFill="1" applyBorder="1" applyAlignment="1">
      <alignment horizontal="right" wrapText="1"/>
    </xf>
    <xf numFmtId="0" fontId="12" fillId="0" borderId="59" xfId="4" applyFont="1" applyFill="1" applyBorder="1" applyAlignment="1">
      <alignment horizontal="right" wrapText="1"/>
    </xf>
    <xf numFmtId="0" fontId="12" fillId="0" borderId="12" xfId="4" applyFont="1" applyFill="1" applyBorder="1" applyAlignment="1">
      <alignment horizontal="right" wrapText="1"/>
    </xf>
    <xf numFmtId="0" fontId="9" fillId="0" borderId="59" xfId="4" applyFont="1" applyBorder="1"/>
    <xf numFmtId="0" fontId="9" fillId="0" borderId="12" xfId="4" applyFont="1" applyBorder="1"/>
    <xf numFmtId="0" fontId="12" fillId="0" borderId="15" xfId="4" applyFont="1" applyFill="1" applyBorder="1" applyAlignment="1">
      <alignment horizontal="right" wrapText="1"/>
    </xf>
    <xf numFmtId="0" fontId="12" fillId="0" borderId="16" xfId="4" applyFont="1" applyFill="1" applyBorder="1" applyAlignment="1">
      <alignment horizontal="right" wrapText="1"/>
    </xf>
    <xf numFmtId="0" fontId="12" fillId="0" borderId="57" xfId="4" applyFont="1" applyFill="1" applyBorder="1" applyAlignment="1">
      <alignment horizontal="right" wrapText="1"/>
    </xf>
    <xf numFmtId="0" fontId="9" fillId="0" borderId="0" xfId="6" applyFont="1" applyBorder="1"/>
    <xf numFmtId="0" fontId="12" fillId="0" borderId="0" xfId="6" applyFont="1" applyFill="1" applyBorder="1" applyAlignment="1">
      <alignment horizontal="right" wrapText="1"/>
    </xf>
    <xf numFmtId="0" fontId="9" fillId="10" borderId="0" xfId="6" applyFont="1" applyFill="1" applyBorder="1"/>
    <xf numFmtId="0" fontId="12" fillId="10" borderId="0" xfId="6" applyFont="1" applyFill="1" applyBorder="1" applyAlignment="1">
      <alignment horizontal="right" wrapText="1"/>
    </xf>
    <xf numFmtId="0" fontId="9" fillId="6" borderId="0" xfId="6" applyFont="1" applyFill="1" applyBorder="1"/>
    <xf numFmtId="0" fontId="12" fillId="6" borderId="0" xfId="6" applyFont="1" applyFill="1" applyBorder="1" applyAlignment="1">
      <alignment horizontal="right" wrapText="1"/>
    </xf>
    <xf numFmtId="0" fontId="16" fillId="6" borderId="0" xfId="0" applyFont="1" applyFill="1" applyBorder="1"/>
    <xf numFmtId="0" fontId="9" fillId="0" borderId="57" xfId="6" applyFont="1" applyBorder="1"/>
    <xf numFmtId="0" fontId="9" fillId="0" borderId="6" xfId="6" applyFont="1" applyBorder="1"/>
    <xf numFmtId="0" fontId="12" fillId="0" borderId="6" xfId="6" applyFont="1" applyFill="1" applyBorder="1" applyAlignment="1">
      <alignment horizontal="right" wrapText="1"/>
    </xf>
    <xf numFmtId="0" fontId="9" fillId="0" borderId="58" xfId="6" applyFont="1" applyBorder="1"/>
    <xf numFmtId="0" fontId="9" fillId="6" borderId="58" xfId="6" applyFont="1" applyFill="1" applyBorder="1"/>
    <xf numFmtId="0" fontId="16" fillId="6" borderId="9" xfId="0" applyFont="1" applyFill="1" applyBorder="1"/>
    <xf numFmtId="0" fontId="9" fillId="6" borderId="59" xfId="6" applyFont="1" applyFill="1" applyBorder="1"/>
    <xf numFmtId="0" fontId="9" fillId="6" borderId="12" xfId="6" applyFont="1" applyFill="1" applyBorder="1"/>
    <xf numFmtId="0" fontId="12" fillId="6" borderId="12" xfId="6" applyFont="1" applyFill="1" applyBorder="1" applyAlignment="1">
      <alignment horizontal="right" wrapText="1"/>
    </xf>
    <xf numFmtId="0" fontId="16" fillId="6" borderId="12" xfId="0" applyFont="1" applyFill="1" applyBorder="1"/>
    <xf numFmtId="0" fontId="16" fillId="6" borderId="13" xfId="0" applyFont="1" applyFill="1" applyBorder="1"/>
    <xf numFmtId="0" fontId="9" fillId="0" borderId="59" xfId="6" applyFont="1" applyBorder="1"/>
    <xf numFmtId="0" fontId="9" fillId="0" borderId="12" xfId="6" applyFont="1" applyBorder="1"/>
    <xf numFmtId="0" fontId="12" fillId="0" borderId="12" xfId="6" applyFont="1" applyFill="1" applyBorder="1" applyAlignment="1">
      <alignment horizontal="right" wrapText="1"/>
    </xf>
    <xf numFmtId="0" fontId="9" fillId="10" borderId="6" xfId="6" applyFont="1" applyFill="1" applyBorder="1"/>
    <xf numFmtId="0" fontId="12" fillId="10" borderId="6" xfId="6" applyFont="1" applyFill="1" applyBorder="1" applyAlignment="1">
      <alignment horizontal="right" wrapText="1"/>
    </xf>
    <xf numFmtId="0" fontId="12" fillId="10" borderId="12" xfId="6" applyFont="1" applyFill="1" applyBorder="1" applyAlignment="1">
      <alignment horizontal="right" wrapText="1"/>
    </xf>
    <xf numFmtId="0" fontId="9" fillId="10" borderId="12" xfId="6" applyFont="1" applyFill="1" applyBorder="1"/>
    <xf numFmtId="0" fontId="9" fillId="0" borderId="15" xfId="6" applyFont="1" applyBorder="1"/>
    <xf numFmtId="0" fontId="9" fillId="0" borderId="16" xfId="6" applyFont="1" applyBorder="1"/>
    <xf numFmtId="0" fontId="12" fillId="0" borderId="16" xfId="6" applyFont="1" applyFill="1" applyBorder="1" applyAlignment="1">
      <alignment horizontal="right" wrapText="1"/>
    </xf>
    <xf numFmtId="0" fontId="12" fillId="10" borderId="16" xfId="6" applyFont="1" applyFill="1" applyBorder="1" applyAlignment="1">
      <alignment horizontal="right" wrapText="1"/>
    </xf>
    <xf numFmtId="0" fontId="9" fillId="10" borderId="16" xfId="6" applyFont="1" applyFill="1" applyBorder="1"/>
    <xf numFmtId="0" fontId="16" fillId="0" borderId="16" xfId="0" applyFont="1" applyFill="1" applyBorder="1"/>
    <xf numFmtId="0" fontId="16" fillId="0" borderId="17" xfId="0" applyFont="1" applyFill="1" applyBorder="1"/>
    <xf numFmtId="0" fontId="16" fillId="10" borderId="6" xfId="0" applyFont="1" applyFill="1" applyBorder="1"/>
    <xf numFmtId="0" fontId="16" fillId="10" borderId="7" xfId="0" applyFont="1" applyFill="1" applyBorder="1"/>
    <xf numFmtId="0" fontId="16" fillId="10" borderId="0" xfId="0" applyFont="1" applyFill="1" applyBorder="1"/>
    <xf numFmtId="0" fontId="16" fillId="10" borderId="9" xfId="0" applyFont="1" applyFill="1" applyBorder="1"/>
    <xf numFmtId="0" fontId="16" fillId="10" borderId="12" xfId="0" applyFont="1" applyFill="1" applyBorder="1"/>
    <xf numFmtId="0" fontId="16" fillId="10" borderId="13" xfId="0" applyFont="1" applyFill="1" applyBorder="1"/>
    <xf numFmtId="0" fontId="16" fillId="10" borderId="16" xfId="0" applyFont="1" applyFill="1" applyBorder="1"/>
    <xf numFmtId="0" fontId="16" fillId="10" borderId="17" xfId="0" applyFont="1" applyFill="1" applyBorder="1"/>
    <xf numFmtId="164" fontId="9" fillId="0" borderId="57" xfId="4" applyNumberFormat="1" applyFont="1" applyBorder="1"/>
    <xf numFmtId="164" fontId="9" fillId="0" borderId="58" xfId="4" applyNumberFormat="1" applyFont="1" applyBorder="1"/>
    <xf numFmtId="164" fontId="9" fillId="0" borderId="59" xfId="4" applyNumberFormat="1" applyFont="1" applyBorder="1"/>
    <xf numFmtId="164" fontId="9" fillId="0" borderId="15" xfId="4" applyNumberFormat="1" applyFont="1" applyBorder="1"/>
    <xf numFmtId="0" fontId="10" fillId="0" borderId="1" xfId="9" applyFont="1" applyFill="1" applyBorder="1" applyAlignment="1">
      <alignment wrapText="1"/>
    </xf>
    <xf numFmtId="0" fontId="10" fillId="0" borderId="1" xfId="9" applyFont="1" applyFill="1" applyBorder="1" applyAlignment="1">
      <alignment horizontal="right" wrapText="1"/>
    </xf>
    <xf numFmtId="0" fontId="0" fillId="0" borderId="0" xfId="0" applyAlignment="1">
      <alignment horizontal="right"/>
    </xf>
    <xf numFmtId="0" fontId="10" fillId="0" borderId="0" xfId="9" applyFont="1" applyFill="1" applyBorder="1" applyAlignment="1">
      <alignment horizontal="right" wrapText="1"/>
    </xf>
    <xf numFmtId="0" fontId="10" fillId="0" borderId="65" xfId="8" applyFont="1" applyFill="1" applyBorder="1" applyAlignment="1">
      <alignment horizontal="right" wrapText="1"/>
    </xf>
    <xf numFmtId="0" fontId="10" fillId="2" borderId="33" xfId="1" applyFont="1" applyFill="1" applyBorder="1" applyAlignment="1">
      <alignment horizontal="center"/>
    </xf>
    <xf numFmtId="0" fontId="15" fillId="0" borderId="0" xfId="0" applyFont="1" applyAlignment="1">
      <alignment horizontal="left" wrapText="1"/>
    </xf>
    <xf numFmtId="0" fontId="3" fillId="0" borderId="0" xfId="0" applyFont="1" applyAlignment="1">
      <alignment horizontal="left" wrapText="1"/>
    </xf>
    <xf numFmtId="2" fontId="3" fillId="0" borderId="0" xfId="0" applyNumberFormat="1" applyFont="1" applyAlignment="1">
      <alignment horizontal="left" wrapText="1"/>
    </xf>
    <xf numFmtId="2" fontId="9" fillId="0" borderId="0" xfId="0" applyNumberFormat="1" applyFont="1" applyAlignment="1">
      <alignment horizontal="left" wrapTex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34" xfId="0" applyFont="1" applyBorder="1" applyAlignment="1">
      <alignment horizontal="center" wrapText="1"/>
    </xf>
    <xf numFmtId="0" fontId="3" fillId="0" borderId="35" xfId="0" applyFont="1" applyBorder="1" applyAlignment="1">
      <alignment horizontal="center" wrapText="1"/>
    </xf>
    <xf numFmtId="0" fontId="0" fillId="0" borderId="0" xfId="0" applyAlignment="1">
      <alignment horizontal="left" wrapText="1"/>
    </xf>
    <xf numFmtId="0" fontId="18" fillId="0" borderId="66" xfId="0" applyFont="1" applyBorder="1" applyAlignment="1">
      <alignment horizontal="center" vertical="center" wrapText="1"/>
    </xf>
    <xf numFmtId="0" fontId="18" fillId="0" borderId="67" xfId="0" applyFont="1" applyBorder="1" applyAlignment="1">
      <alignment horizontal="center" vertical="center" wrapText="1"/>
    </xf>
    <xf numFmtId="0" fontId="18" fillId="0" borderId="68" xfId="0" applyFont="1" applyBorder="1" applyAlignment="1">
      <alignment horizontal="center" vertical="center" wrapText="1"/>
    </xf>
  </cellXfs>
  <cellStyles count="10">
    <cellStyle name="Normal" xfId="0" builtinId="0"/>
    <cellStyle name="Normal_AllocFIAR" xfId="9" xr:uid="{1FAAE905-3189-4971-A5FE-4BA47CAB4D41}"/>
    <cellStyle name="Normal_FI-AR-QT-YY(no)" xfId="1" xr:uid="{00000000-0005-0000-0000-000001000000}"/>
    <cellStyle name="Normal_FI-AR-QT-YY(t)" xfId="2" xr:uid="{00000000-0005-0000-0000-000002000000}"/>
    <cellStyle name="Normal_NOTES" xfId="3" xr:uid="{00000000-0005-0000-0000-000003000000}"/>
    <cellStyle name="Normal_SA - YFT FleetAreaTable" xfId="8" xr:uid="{00000000-0005-0000-0000-000004000000}"/>
    <cellStyle name="Normal_Sheet1" xfId="4" xr:uid="{00000000-0005-0000-0000-000005000000}"/>
    <cellStyle name="Normal_Sheet7" xfId="7" xr:uid="{00000000-0005-0000-0000-000006000000}"/>
    <cellStyle name="Normal_Summary - 2016" xfId="6" xr:uid="{00000000-0005-0000-0000-000007000000}"/>
    <cellStyle name="Normal_YFT_MF-CL_SUMMARY" xfId="5" xr:uid="{00000000-0005-0000-0000-000008000000}"/>
  </cellStyles>
  <dxfs count="6">
    <dxf>
      <font>
        <condense val="0"/>
        <extend val="0"/>
        <color indexed="9"/>
      </font>
      <fill>
        <patternFill>
          <bgColor indexed="10"/>
        </patternFill>
      </fill>
    </dxf>
    <dxf>
      <fill>
        <patternFill>
          <bgColor indexed="47"/>
        </patternFill>
      </fill>
    </dxf>
    <dxf>
      <font>
        <condense val="0"/>
        <extend val="0"/>
        <color indexed="9"/>
      </font>
      <fill>
        <patternFill>
          <bgColor indexed="17"/>
        </patternFill>
      </fill>
    </dxf>
    <dxf>
      <font>
        <condense val="0"/>
        <extend val="0"/>
        <color indexed="9"/>
      </font>
      <fill>
        <patternFill>
          <bgColor indexed="10"/>
        </patternFill>
      </fill>
    </dxf>
    <dxf>
      <fill>
        <patternFill>
          <bgColor indexed="47"/>
        </patternFill>
      </fill>
    </dxf>
    <dxf>
      <font>
        <condense val="0"/>
        <extend val="0"/>
        <color indexed="9"/>
      </font>
      <fill>
        <patternFill>
          <bgColor indexed="1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1076325</xdr:colOff>
      <xdr:row>28</xdr:row>
      <xdr:rowOff>152400</xdr:rowOff>
    </xdr:from>
    <xdr:to>
      <xdr:col>8</xdr:col>
      <xdr:colOff>76200</xdr:colOff>
      <xdr:row>53</xdr:row>
      <xdr:rowOff>57150</xdr:rowOff>
    </xdr:to>
    <xdr:pic>
      <xdr:nvPicPr>
        <xdr:cNvPr id="1404" name="Picture 1">
          <a:extLst>
            <a:ext uri="{FF2B5EF4-FFF2-40B4-BE49-F238E27FC236}">
              <a16:creationId xmlns:a16="http://schemas.microsoft.com/office/drawing/2014/main" id="{00000000-0008-0000-0000-00007C05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5029200"/>
          <a:ext cx="4943475" cy="395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95"/>
  <sheetViews>
    <sheetView showGridLines="0" workbookViewId="0">
      <selection activeCell="A7" sqref="A7:L7"/>
    </sheetView>
  </sheetViews>
  <sheetFormatPr defaultRowHeight="12.75" x14ac:dyDescent="0.2"/>
  <cols>
    <col min="1" max="1" width="16.5703125" customWidth="1"/>
    <col min="2" max="2" width="9.140625" customWidth="1"/>
    <col min="3" max="3" width="9.5703125" customWidth="1"/>
    <col min="4" max="7" width="10.5703125" bestFit="1" customWidth="1"/>
    <col min="8" max="16" width="11.5703125" bestFit="1" customWidth="1"/>
    <col min="17" max="18" width="10.5703125" bestFit="1" customWidth="1"/>
    <col min="19" max="29" width="11.5703125" bestFit="1" customWidth="1"/>
    <col min="30" max="30" width="10.5703125" bestFit="1" customWidth="1"/>
    <col min="31" max="46" width="11.5703125" bestFit="1" customWidth="1"/>
    <col min="47" max="47" width="12.5703125" bestFit="1" customWidth="1"/>
    <col min="48" max="56" width="11.5703125" bestFit="1" customWidth="1"/>
    <col min="57" max="59" width="12.5703125" bestFit="1" customWidth="1"/>
    <col min="60" max="62" width="11.5703125" bestFit="1" customWidth="1"/>
    <col min="63" max="256" width="11.42578125" customWidth="1"/>
  </cols>
  <sheetData>
    <row r="1" spans="1:13" ht="20.25" x14ac:dyDescent="0.3">
      <c r="A1" s="4" t="s">
        <v>270</v>
      </c>
    </row>
    <row r="3" spans="1:13" ht="33.75" customHeight="1" x14ac:dyDescent="0.25">
      <c r="A3" s="303" t="s">
        <v>267</v>
      </c>
      <c r="B3" s="303"/>
      <c r="C3" s="303"/>
      <c r="D3" s="303"/>
      <c r="E3" s="303"/>
      <c r="F3" s="303"/>
      <c r="G3" s="303"/>
      <c r="H3" s="303"/>
      <c r="I3" s="303"/>
      <c r="J3" s="303"/>
      <c r="K3" s="303"/>
      <c r="L3" s="303"/>
      <c r="M3" s="303"/>
    </row>
    <row r="4" spans="1:13" ht="27.75" customHeight="1" x14ac:dyDescent="0.2">
      <c r="A4" s="304" t="s">
        <v>268</v>
      </c>
      <c r="B4" s="304"/>
      <c r="C4" s="304"/>
      <c r="D4" s="304"/>
      <c r="E4" s="304"/>
      <c r="F4" s="304"/>
      <c r="G4" s="304"/>
      <c r="H4" s="304"/>
      <c r="I4" s="304"/>
      <c r="J4" s="304"/>
      <c r="K4" s="304"/>
      <c r="L4" s="304"/>
      <c r="M4" s="304"/>
    </row>
    <row r="5" spans="1:13" ht="17.25" customHeight="1" x14ac:dyDescent="0.2">
      <c r="A5" s="1" t="s">
        <v>269</v>
      </c>
    </row>
    <row r="6" spans="1:13" ht="17.25" customHeight="1" x14ac:dyDescent="0.2">
      <c r="A6" s="1"/>
    </row>
    <row r="7" spans="1:13" ht="86.25" customHeight="1" x14ac:dyDescent="0.2">
      <c r="A7" s="313" t="s">
        <v>271</v>
      </c>
      <c r="B7" s="314"/>
      <c r="C7" s="314"/>
      <c r="D7" s="314"/>
      <c r="E7" s="314"/>
      <c r="F7" s="314"/>
      <c r="G7" s="314"/>
      <c r="H7" s="314"/>
      <c r="I7" s="314"/>
      <c r="J7" s="314"/>
      <c r="K7" s="314"/>
      <c r="L7" s="315"/>
    </row>
    <row r="9" spans="1:13" ht="15.75" x14ac:dyDescent="0.25">
      <c r="A9" s="2" t="s">
        <v>127</v>
      </c>
    </row>
    <row r="10" spans="1:13" ht="15.75" x14ac:dyDescent="0.25">
      <c r="A10" s="2"/>
    </row>
    <row r="11" spans="1:13" x14ac:dyDescent="0.2">
      <c r="A11" s="6" t="s">
        <v>128</v>
      </c>
      <c r="B11" t="s">
        <v>131</v>
      </c>
    </row>
    <row r="12" spans="1:13" x14ac:dyDescent="0.2">
      <c r="A12" s="6" t="s">
        <v>72</v>
      </c>
      <c r="B12" t="s">
        <v>132</v>
      </c>
    </row>
    <row r="13" spans="1:13" ht="13.5" customHeight="1" x14ac:dyDescent="0.2">
      <c r="A13" s="6"/>
      <c r="B13" s="305" t="s">
        <v>169</v>
      </c>
      <c r="C13" s="305"/>
      <c r="D13" s="305"/>
      <c r="E13" s="305"/>
      <c r="F13" s="305"/>
      <c r="G13" s="305"/>
      <c r="H13" s="305"/>
      <c r="I13" s="305"/>
      <c r="J13" s="305"/>
      <c r="K13" s="305"/>
      <c r="L13" s="305"/>
      <c r="M13" s="305"/>
    </row>
    <row r="14" spans="1:13" ht="13.5" customHeight="1" x14ac:dyDescent="0.2">
      <c r="A14" s="6"/>
      <c r="B14" s="305"/>
      <c r="C14" s="305"/>
      <c r="D14" s="305"/>
      <c r="E14" s="305"/>
      <c r="F14" s="305"/>
      <c r="G14" s="305"/>
      <c r="H14" s="305"/>
      <c r="I14" s="305"/>
      <c r="J14" s="305"/>
      <c r="K14" s="305"/>
      <c r="L14" s="305"/>
      <c r="M14" s="305"/>
    </row>
    <row r="15" spans="1:13" ht="13.5" customHeight="1" x14ac:dyDescent="0.2">
      <c r="A15" s="6"/>
      <c r="B15" s="305"/>
      <c r="C15" s="305"/>
      <c r="D15" s="305"/>
      <c r="E15" s="305"/>
      <c r="F15" s="305"/>
      <c r="G15" s="305"/>
      <c r="H15" s="305"/>
      <c r="I15" s="305"/>
      <c r="J15" s="305"/>
      <c r="K15" s="305"/>
      <c r="L15" s="305"/>
      <c r="M15" s="305"/>
    </row>
    <row r="16" spans="1:13" ht="9" customHeight="1" x14ac:dyDescent="0.2">
      <c r="A16" s="6"/>
      <c r="B16" s="11"/>
      <c r="C16" s="11"/>
      <c r="D16" s="11"/>
      <c r="E16" s="11"/>
      <c r="F16" s="11"/>
      <c r="G16" s="11"/>
      <c r="H16" s="11"/>
      <c r="I16" s="11"/>
      <c r="J16" s="11"/>
      <c r="K16" s="11"/>
      <c r="L16" s="11"/>
      <c r="M16" s="11"/>
    </row>
    <row r="17" spans="1:3" x14ac:dyDescent="0.2">
      <c r="A17" s="6" t="s">
        <v>0</v>
      </c>
      <c r="B17" t="s">
        <v>133</v>
      </c>
    </row>
    <row r="18" spans="1:3" x14ac:dyDescent="0.2">
      <c r="A18" s="5"/>
      <c r="B18" s="7" t="s">
        <v>62</v>
      </c>
      <c r="C18" t="s">
        <v>134</v>
      </c>
    </row>
    <row r="19" spans="1:3" x14ac:dyDescent="0.2">
      <c r="A19" s="5"/>
      <c r="B19" s="7" t="s">
        <v>66</v>
      </c>
      <c r="C19" t="s">
        <v>135</v>
      </c>
    </row>
    <row r="20" spans="1:3" x14ac:dyDescent="0.2">
      <c r="A20" s="5"/>
      <c r="B20" s="7" t="s">
        <v>65</v>
      </c>
      <c r="C20" s="13" t="s">
        <v>167</v>
      </c>
    </row>
    <row r="21" spans="1:3" x14ac:dyDescent="0.2">
      <c r="A21" s="5"/>
      <c r="B21" s="15" t="s">
        <v>166</v>
      </c>
      <c r="C21" s="13" t="s">
        <v>178</v>
      </c>
    </row>
    <row r="22" spans="1:3" x14ac:dyDescent="0.2">
      <c r="A22" s="5"/>
      <c r="B22" s="7" t="s">
        <v>61</v>
      </c>
      <c r="C22" t="s">
        <v>136</v>
      </c>
    </row>
    <row r="23" spans="1:3" x14ac:dyDescent="0.2">
      <c r="A23" s="5"/>
      <c r="B23" s="7" t="s">
        <v>63</v>
      </c>
      <c r="C23" t="s">
        <v>137</v>
      </c>
    </row>
    <row r="24" spans="1:3" x14ac:dyDescent="0.2">
      <c r="A24" s="5"/>
      <c r="B24" s="7" t="s">
        <v>64</v>
      </c>
      <c r="C24" t="s">
        <v>138</v>
      </c>
    </row>
    <row r="25" spans="1:3" x14ac:dyDescent="0.2">
      <c r="A25" s="5"/>
      <c r="B25" s="7" t="s">
        <v>68</v>
      </c>
      <c r="C25" t="s">
        <v>140</v>
      </c>
    </row>
    <row r="26" spans="1:3" x14ac:dyDescent="0.2">
      <c r="A26" s="5"/>
      <c r="B26" s="7" t="s">
        <v>67</v>
      </c>
      <c r="C26" t="s">
        <v>139</v>
      </c>
    </row>
    <row r="27" spans="1:3" x14ac:dyDescent="0.2">
      <c r="A27" s="5"/>
      <c r="B27" t="s">
        <v>151</v>
      </c>
    </row>
    <row r="28" spans="1:3" x14ac:dyDescent="0.2">
      <c r="A28" s="5"/>
      <c r="B28" s="7"/>
    </row>
    <row r="29" spans="1:3" x14ac:dyDescent="0.2">
      <c r="A29" s="6" t="s">
        <v>1</v>
      </c>
      <c r="B29" t="s">
        <v>144</v>
      </c>
    </row>
    <row r="30" spans="1:3" x14ac:dyDescent="0.2">
      <c r="A30" s="6"/>
      <c r="B30" t="s">
        <v>159</v>
      </c>
    </row>
    <row r="31" spans="1:3" x14ac:dyDescent="0.2">
      <c r="A31" s="6"/>
    </row>
    <row r="32" spans="1:3" x14ac:dyDescent="0.2">
      <c r="A32" s="6"/>
    </row>
    <row r="33" spans="1:1" x14ac:dyDescent="0.2">
      <c r="A33" s="6"/>
    </row>
    <row r="34" spans="1:1" x14ac:dyDescent="0.2">
      <c r="A34" s="6"/>
    </row>
    <row r="35" spans="1:1" x14ac:dyDescent="0.2">
      <c r="A35" s="6"/>
    </row>
    <row r="36" spans="1:1" x14ac:dyDescent="0.2">
      <c r="A36" s="6"/>
    </row>
    <row r="37" spans="1:1" x14ac:dyDescent="0.2">
      <c r="A37" s="6"/>
    </row>
    <row r="38" spans="1:1" x14ac:dyDescent="0.2">
      <c r="A38" s="6"/>
    </row>
    <row r="39" spans="1:1" x14ac:dyDescent="0.2">
      <c r="A39" s="6"/>
    </row>
    <row r="40" spans="1:1" x14ac:dyDescent="0.2">
      <c r="A40" s="6"/>
    </row>
    <row r="41" spans="1:1" x14ac:dyDescent="0.2">
      <c r="A41" s="6"/>
    </row>
    <row r="42" spans="1:1" x14ac:dyDescent="0.2">
      <c r="A42" s="6"/>
    </row>
    <row r="43" spans="1:1" x14ac:dyDescent="0.2">
      <c r="A43" s="6"/>
    </row>
    <row r="44" spans="1:1" x14ac:dyDescent="0.2">
      <c r="A44" s="6"/>
    </row>
    <row r="45" spans="1:1" x14ac:dyDescent="0.2">
      <c r="A45" s="6"/>
    </row>
    <row r="46" spans="1:1" x14ac:dyDescent="0.2">
      <c r="A46" s="6"/>
    </row>
    <row r="47" spans="1:1" x14ac:dyDescent="0.2">
      <c r="A47" s="6"/>
    </row>
    <row r="48" spans="1:1" x14ac:dyDescent="0.2">
      <c r="A48" s="6"/>
    </row>
    <row r="49" spans="1:7" x14ac:dyDescent="0.2">
      <c r="A49" s="6"/>
    </row>
    <row r="50" spans="1:7" x14ac:dyDescent="0.2">
      <c r="A50" s="6"/>
    </row>
    <row r="51" spans="1:7" x14ac:dyDescent="0.2">
      <c r="A51" s="6"/>
    </row>
    <row r="52" spans="1:7" x14ac:dyDescent="0.2">
      <c r="A52" s="6"/>
    </row>
    <row r="53" spans="1:7" x14ac:dyDescent="0.2">
      <c r="A53" s="6"/>
      <c r="B53" s="1" t="s">
        <v>141</v>
      </c>
    </row>
    <row r="54" spans="1:7" x14ac:dyDescent="0.2">
      <c r="A54" s="6"/>
    </row>
    <row r="55" spans="1:7" ht="28.5" customHeight="1" x14ac:dyDescent="0.2">
      <c r="A55" s="6"/>
      <c r="B55" s="310" t="s">
        <v>142</v>
      </c>
      <c r="C55" s="10">
        <v>1</v>
      </c>
      <c r="D55" s="10">
        <v>2</v>
      </c>
      <c r="E55" s="10">
        <v>3</v>
      </c>
      <c r="F55" s="10">
        <v>4</v>
      </c>
      <c r="G55" s="10">
        <v>5</v>
      </c>
    </row>
    <row r="56" spans="1:7" ht="14.25" customHeight="1" x14ac:dyDescent="0.2">
      <c r="A56" s="6"/>
      <c r="B56" s="311"/>
      <c r="C56" s="307" t="s">
        <v>143</v>
      </c>
      <c r="D56" s="308"/>
      <c r="E56" s="308"/>
      <c r="F56" s="308"/>
      <c r="G56" s="309"/>
    </row>
    <row r="57" spans="1:7" x14ac:dyDescent="0.2">
      <c r="A57" s="6"/>
      <c r="B57" s="9" t="s">
        <v>62</v>
      </c>
      <c r="C57" s="8">
        <v>2</v>
      </c>
      <c r="D57" s="8">
        <v>2</v>
      </c>
      <c r="E57" s="8">
        <v>3</v>
      </c>
      <c r="F57" s="8">
        <v>5</v>
      </c>
      <c r="G57" s="8">
        <v>5</v>
      </c>
    </row>
    <row r="58" spans="1:7" x14ac:dyDescent="0.2">
      <c r="A58" s="6"/>
      <c r="B58" s="9" t="s">
        <v>66</v>
      </c>
      <c r="C58" s="8">
        <v>2</v>
      </c>
      <c r="D58" s="8">
        <v>2</v>
      </c>
      <c r="E58" s="8">
        <v>3</v>
      </c>
      <c r="F58" s="8">
        <v>5</v>
      </c>
      <c r="G58" s="8">
        <v>5</v>
      </c>
    </row>
    <row r="59" spans="1:7" x14ac:dyDescent="0.2">
      <c r="A59" s="6"/>
      <c r="B59" s="9" t="s">
        <v>65</v>
      </c>
      <c r="C59" s="8">
        <v>1</v>
      </c>
      <c r="D59" s="8">
        <v>2</v>
      </c>
      <c r="E59" s="8">
        <v>3</v>
      </c>
      <c r="F59" s="8">
        <v>4</v>
      </c>
      <c r="G59" s="8">
        <v>5</v>
      </c>
    </row>
    <row r="60" spans="1:7" x14ac:dyDescent="0.2">
      <c r="A60" s="6"/>
      <c r="B60" s="9" t="s">
        <v>166</v>
      </c>
      <c r="C60" s="8">
        <v>5</v>
      </c>
      <c r="D60" s="8">
        <v>5</v>
      </c>
      <c r="E60" s="8">
        <v>5</v>
      </c>
      <c r="F60" s="8">
        <v>5</v>
      </c>
      <c r="G60" s="8">
        <v>5</v>
      </c>
    </row>
    <row r="61" spans="1:7" x14ac:dyDescent="0.2">
      <c r="A61" s="6"/>
      <c r="B61" s="9" t="s">
        <v>61</v>
      </c>
      <c r="C61" s="8">
        <v>2</v>
      </c>
      <c r="D61" s="8">
        <v>2</v>
      </c>
      <c r="E61" s="8">
        <v>2</v>
      </c>
      <c r="F61" s="8">
        <v>2</v>
      </c>
      <c r="G61" s="8">
        <v>2</v>
      </c>
    </row>
    <row r="62" spans="1:7" x14ac:dyDescent="0.2">
      <c r="A62" s="6"/>
      <c r="B62" s="9" t="s">
        <v>63</v>
      </c>
      <c r="C62" s="8">
        <v>1</v>
      </c>
      <c r="D62" s="8">
        <v>1</v>
      </c>
      <c r="E62" s="8"/>
      <c r="F62" s="8">
        <v>5</v>
      </c>
      <c r="G62" s="8">
        <v>5</v>
      </c>
    </row>
    <row r="63" spans="1:7" x14ac:dyDescent="0.2">
      <c r="A63" s="6"/>
      <c r="B63" s="9" t="s">
        <v>64</v>
      </c>
      <c r="C63" s="8">
        <v>1</v>
      </c>
      <c r="D63" s="8">
        <v>1</v>
      </c>
      <c r="E63" s="8">
        <v>1</v>
      </c>
      <c r="F63" s="8">
        <v>1</v>
      </c>
      <c r="G63" s="8">
        <v>1</v>
      </c>
    </row>
    <row r="64" spans="1:7" x14ac:dyDescent="0.2">
      <c r="A64" s="6"/>
      <c r="B64" s="9" t="s">
        <v>68</v>
      </c>
      <c r="C64" s="8">
        <v>2</v>
      </c>
      <c r="D64" s="8">
        <v>2</v>
      </c>
      <c r="E64" s="8">
        <v>3</v>
      </c>
      <c r="F64" s="8">
        <v>5</v>
      </c>
      <c r="G64" s="8">
        <v>5</v>
      </c>
    </row>
    <row r="65" spans="1:13" x14ac:dyDescent="0.2">
      <c r="A65" s="6"/>
      <c r="B65" s="9" t="s">
        <v>67</v>
      </c>
      <c r="C65" s="8">
        <v>1</v>
      </c>
      <c r="D65" s="8">
        <v>1</v>
      </c>
      <c r="E65" s="8">
        <v>1</v>
      </c>
      <c r="F65" s="8">
        <v>5</v>
      </c>
      <c r="G65" s="8">
        <v>5</v>
      </c>
    </row>
    <row r="66" spans="1:13" x14ac:dyDescent="0.2">
      <c r="A66" s="6"/>
    </row>
    <row r="67" spans="1:13" x14ac:dyDescent="0.2">
      <c r="A67" s="6" t="s">
        <v>129</v>
      </c>
      <c r="B67" s="13" t="s">
        <v>179</v>
      </c>
    </row>
    <row r="68" spans="1:13" x14ac:dyDescent="0.2">
      <c r="A68" s="6"/>
      <c r="B68" s="16" t="s">
        <v>180</v>
      </c>
    </row>
    <row r="69" spans="1:13" x14ac:dyDescent="0.2">
      <c r="A69" s="6"/>
      <c r="B69" s="1" t="s">
        <v>162</v>
      </c>
    </row>
    <row r="70" spans="1:13" x14ac:dyDescent="0.2">
      <c r="A70" s="6"/>
    </row>
    <row r="71" spans="1:13" x14ac:dyDescent="0.2">
      <c r="A71" s="6" t="s">
        <v>145</v>
      </c>
      <c r="B71" t="s">
        <v>150</v>
      </c>
    </row>
    <row r="72" spans="1:13" x14ac:dyDescent="0.2">
      <c r="B72" s="12" t="s">
        <v>130</v>
      </c>
      <c r="C72" t="s">
        <v>147</v>
      </c>
    </row>
    <row r="73" spans="1:13" x14ac:dyDescent="0.2">
      <c r="B73" s="12" t="s">
        <v>146</v>
      </c>
      <c r="C73" t="s">
        <v>148</v>
      </c>
    </row>
    <row r="74" spans="1:13" x14ac:dyDescent="0.2">
      <c r="B74" t="s">
        <v>149</v>
      </c>
    </row>
    <row r="75" spans="1:13" ht="10.5" customHeight="1" x14ac:dyDescent="0.2">
      <c r="B75" s="305" t="s">
        <v>168</v>
      </c>
      <c r="C75" s="305"/>
      <c r="D75" s="305"/>
      <c r="E75" s="305"/>
      <c r="F75" s="305"/>
      <c r="G75" s="305"/>
      <c r="H75" s="305"/>
      <c r="I75" s="305"/>
      <c r="J75" s="305"/>
      <c r="K75" s="305"/>
      <c r="L75" s="305"/>
      <c r="M75" s="305"/>
    </row>
    <row r="76" spans="1:13" ht="10.5" customHeight="1" x14ac:dyDescent="0.2">
      <c r="B76" s="305"/>
      <c r="C76" s="305"/>
      <c r="D76" s="305"/>
      <c r="E76" s="305"/>
      <c r="F76" s="305"/>
      <c r="G76" s="305"/>
      <c r="H76" s="305"/>
      <c r="I76" s="305"/>
      <c r="J76" s="305"/>
      <c r="K76" s="305"/>
      <c r="L76" s="305"/>
      <c r="M76" s="305"/>
    </row>
    <row r="77" spans="1:13" ht="10.5" customHeight="1" x14ac:dyDescent="0.2">
      <c r="B77" s="305"/>
      <c r="C77" s="305"/>
      <c r="D77" s="305"/>
      <c r="E77" s="305"/>
      <c r="F77" s="305"/>
      <c r="G77" s="305"/>
      <c r="H77" s="305"/>
      <c r="I77" s="305"/>
      <c r="J77" s="305"/>
      <c r="K77" s="305"/>
      <c r="L77" s="305"/>
      <c r="M77" s="305"/>
    </row>
    <row r="81" spans="1:14" ht="15.75" x14ac:dyDescent="0.25">
      <c r="A81" s="2" t="s">
        <v>152</v>
      </c>
    </row>
    <row r="83" spans="1:14" x14ac:dyDescent="0.2">
      <c r="A83" t="s">
        <v>153</v>
      </c>
    </row>
    <row r="85" spans="1:14" x14ac:dyDescent="0.2">
      <c r="B85" t="s">
        <v>154</v>
      </c>
    </row>
    <row r="86" spans="1:14" x14ac:dyDescent="0.2">
      <c r="B86" t="s">
        <v>155</v>
      </c>
    </row>
    <row r="87" spans="1:14" x14ac:dyDescent="0.2">
      <c r="B87" t="s">
        <v>156</v>
      </c>
    </row>
    <row r="88" spans="1:14" x14ac:dyDescent="0.2">
      <c r="B88" t="s">
        <v>157</v>
      </c>
    </row>
    <row r="89" spans="1:14" ht="26.25" customHeight="1" x14ac:dyDescent="0.2">
      <c r="B89" s="312" t="s">
        <v>239</v>
      </c>
      <c r="C89" s="312"/>
      <c r="D89" s="312"/>
      <c r="E89" s="312"/>
      <c r="F89" s="312"/>
      <c r="G89" s="312"/>
      <c r="H89" s="312"/>
      <c r="I89" s="312"/>
      <c r="J89" s="312"/>
      <c r="K89" s="312"/>
      <c r="L89" s="312"/>
      <c r="M89" s="312"/>
      <c r="N89" s="312"/>
    </row>
    <row r="90" spans="1:14" x14ac:dyDescent="0.2">
      <c r="C90" t="s">
        <v>240</v>
      </c>
    </row>
    <row r="91" spans="1:14" ht="9.75" customHeight="1" x14ac:dyDescent="0.2">
      <c r="B91" s="306" t="s">
        <v>158</v>
      </c>
      <c r="C91" s="306"/>
      <c r="D91" s="306"/>
      <c r="E91" s="306"/>
      <c r="F91" s="306"/>
      <c r="G91" s="306"/>
      <c r="H91" s="306"/>
      <c r="I91" s="306"/>
      <c r="J91" s="306"/>
      <c r="K91" s="306"/>
      <c r="L91" s="306"/>
      <c r="M91" s="306"/>
    </row>
    <row r="92" spans="1:14" ht="9.75" customHeight="1" x14ac:dyDescent="0.2">
      <c r="B92" s="306"/>
      <c r="C92" s="306"/>
      <c r="D92" s="306"/>
      <c r="E92" s="306"/>
      <c r="F92" s="306"/>
      <c r="G92" s="306"/>
      <c r="H92" s="306"/>
      <c r="I92" s="306"/>
      <c r="J92" s="306"/>
      <c r="K92" s="306"/>
      <c r="L92" s="306"/>
      <c r="M92" s="306"/>
    </row>
    <row r="93" spans="1:14" ht="9.75" customHeight="1" x14ac:dyDescent="0.2">
      <c r="B93" s="306"/>
      <c r="C93" s="306"/>
      <c r="D93" s="306"/>
      <c r="E93" s="306"/>
      <c r="F93" s="306"/>
      <c r="G93" s="306"/>
      <c r="H93" s="306"/>
      <c r="I93" s="306"/>
      <c r="J93" s="306"/>
      <c r="K93" s="306"/>
      <c r="L93" s="306"/>
      <c r="M93" s="306"/>
    </row>
    <row r="95" spans="1:14" x14ac:dyDescent="0.2">
      <c r="A95" s="13" t="s">
        <v>262</v>
      </c>
    </row>
  </sheetData>
  <mergeCells count="9">
    <mergeCell ref="A3:M3"/>
    <mergeCell ref="A4:M4"/>
    <mergeCell ref="B13:M15"/>
    <mergeCell ref="B91:M93"/>
    <mergeCell ref="C56:G56"/>
    <mergeCell ref="B55:B56"/>
    <mergeCell ref="B75:M77"/>
    <mergeCell ref="B89:N89"/>
    <mergeCell ref="A7:L7"/>
  </mergeCells>
  <phoneticPr fontId="2"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L196"/>
  <sheetViews>
    <sheetView showGridLines="0" zoomScale="85" zoomScaleNormal="85" workbookViewId="0">
      <selection activeCell="H189" sqref="H189:BW193"/>
    </sheetView>
  </sheetViews>
  <sheetFormatPr defaultRowHeight="12.75" x14ac:dyDescent="0.2"/>
  <cols>
    <col min="1" max="1" width="16.5703125" customWidth="1"/>
    <col min="2" max="2" width="16.140625" customWidth="1"/>
  </cols>
  <sheetData>
    <row r="1" spans="1:69" ht="18" x14ac:dyDescent="0.25">
      <c r="A1" s="14" t="s">
        <v>256</v>
      </c>
    </row>
    <row r="2" spans="1:69" ht="15" x14ac:dyDescent="0.25">
      <c r="A2" s="139" t="s">
        <v>0</v>
      </c>
      <c r="B2" s="200" t="s">
        <v>2</v>
      </c>
      <c r="C2" s="201" t="s">
        <v>3</v>
      </c>
      <c r="D2" s="201" t="s">
        <v>4</v>
      </c>
      <c r="E2" s="201" t="s">
        <v>5</v>
      </c>
      <c r="F2" s="201" t="s">
        <v>6</v>
      </c>
      <c r="G2" s="201" t="s">
        <v>7</v>
      </c>
      <c r="H2" s="201" t="s">
        <v>8</v>
      </c>
      <c r="I2" s="201" t="s">
        <v>9</v>
      </c>
      <c r="J2" s="201" t="s">
        <v>10</v>
      </c>
      <c r="K2" s="201" t="s">
        <v>11</v>
      </c>
      <c r="L2" s="201" t="s">
        <v>12</v>
      </c>
      <c r="M2" s="201" t="s">
        <v>13</v>
      </c>
      <c r="N2" s="201" t="s">
        <v>14</v>
      </c>
      <c r="O2" s="201" t="s">
        <v>15</v>
      </c>
      <c r="P2" s="201" t="s">
        <v>16</v>
      </c>
      <c r="Q2" s="201" t="s">
        <v>17</v>
      </c>
      <c r="R2" s="201" t="s">
        <v>18</v>
      </c>
      <c r="S2" s="201" t="s">
        <v>19</v>
      </c>
      <c r="T2" s="201" t="s">
        <v>20</v>
      </c>
      <c r="U2" s="201" t="s">
        <v>21</v>
      </c>
      <c r="V2" s="201" t="s">
        <v>22</v>
      </c>
      <c r="W2" s="201" t="s">
        <v>23</v>
      </c>
      <c r="X2" s="201" t="s">
        <v>24</v>
      </c>
      <c r="Y2" s="201" t="s">
        <v>25</v>
      </c>
      <c r="Z2" s="201" t="s">
        <v>26</v>
      </c>
      <c r="AA2" s="201" t="s">
        <v>27</v>
      </c>
      <c r="AB2" s="201" t="s">
        <v>28</v>
      </c>
      <c r="AC2" s="201" t="s">
        <v>29</v>
      </c>
      <c r="AD2" s="201" t="s">
        <v>30</v>
      </c>
      <c r="AE2" s="201" t="s">
        <v>31</v>
      </c>
      <c r="AF2" s="201" t="s">
        <v>32</v>
      </c>
      <c r="AG2" s="201" t="s">
        <v>33</v>
      </c>
      <c r="AH2" s="201" t="s">
        <v>34</v>
      </c>
      <c r="AI2" s="201" t="s">
        <v>35</v>
      </c>
      <c r="AJ2" s="201" t="s">
        <v>36</v>
      </c>
      <c r="AK2" s="201" t="s">
        <v>37</v>
      </c>
      <c r="AL2" s="201" t="s">
        <v>38</v>
      </c>
      <c r="AM2" s="201" t="s">
        <v>39</v>
      </c>
      <c r="AN2" s="201" t="s">
        <v>40</v>
      </c>
      <c r="AO2" s="201" t="s">
        <v>41</v>
      </c>
      <c r="AP2" s="201" t="s">
        <v>42</v>
      </c>
      <c r="AQ2" s="201" t="s">
        <v>43</v>
      </c>
      <c r="AR2" s="201" t="s">
        <v>44</v>
      </c>
      <c r="AS2" s="201" t="s">
        <v>45</v>
      </c>
      <c r="AT2" s="201" t="s">
        <v>46</v>
      </c>
      <c r="AU2" s="201" t="s">
        <v>47</v>
      </c>
      <c r="AV2" s="201" t="s">
        <v>48</v>
      </c>
      <c r="AW2" s="201" t="s">
        <v>49</v>
      </c>
      <c r="AX2" s="201" t="s">
        <v>50</v>
      </c>
      <c r="AY2" s="201" t="s">
        <v>51</v>
      </c>
      <c r="AZ2" s="201" t="s">
        <v>52</v>
      </c>
      <c r="BA2" s="201" t="s">
        <v>53</v>
      </c>
      <c r="BB2" s="201" t="s">
        <v>54</v>
      </c>
      <c r="BC2" s="201" t="s">
        <v>55</v>
      </c>
      <c r="BD2" s="201" t="s">
        <v>56</v>
      </c>
      <c r="BE2" s="201" t="s">
        <v>57</v>
      </c>
      <c r="BF2" s="201" t="s">
        <v>58</v>
      </c>
      <c r="BG2" s="201" t="s">
        <v>59</v>
      </c>
      <c r="BH2" s="201" t="s">
        <v>60</v>
      </c>
      <c r="BI2" s="201" t="s">
        <v>160</v>
      </c>
      <c r="BJ2" s="201" t="s">
        <v>164</v>
      </c>
      <c r="BK2" s="201" t="s">
        <v>170</v>
      </c>
      <c r="BL2" s="201" t="s">
        <v>233</v>
      </c>
      <c r="BM2" s="201" t="s">
        <v>234</v>
      </c>
      <c r="BN2" s="201" t="s">
        <v>241</v>
      </c>
      <c r="BO2" s="202" t="s">
        <v>243</v>
      </c>
      <c r="BP2" s="202" t="s">
        <v>260</v>
      </c>
      <c r="BQ2" s="202" t="s">
        <v>261</v>
      </c>
    </row>
    <row r="3" spans="1:69" ht="15" x14ac:dyDescent="0.25">
      <c r="A3" s="197" t="s">
        <v>62</v>
      </c>
      <c r="B3" s="206"/>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8">
        <v>6</v>
      </c>
      <c r="AD3" s="208">
        <v>111</v>
      </c>
      <c r="AE3" s="208">
        <v>64</v>
      </c>
      <c r="AF3" s="208">
        <v>67</v>
      </c>
      <c r="AG3" s="208">
        <v>188</v>
      </c>
      <c r="AH3" s="208">
        <v>714</v>
      </c>
      <c r="AI3" s="208">
        <v>7644</v>
      </c>
      <c r="AJ3" s="208">
        <v>45231</v>
      </c>
      <c r="AK3" s="208">
        <v>43300</v>
      </c>
      <c r="AL3" s="208">
        <v>44112</v>
      </c>
      <c r="AM3" s="208">
        <v>43153</v>
      </c>
      <c r="AN3" s="208">
        <v>82774</v>
      </c>
      <c r="AO3" s="208">
        <v>48339</v>
      </c>
      <c r="AP3" s="208">
        <v>77474</v>
      </c>
      <c r="AQ3" s="208">
        <v>76947</v>
      </c>
      <c r="AR3" s="208">
        <v>71610</v>
      </c>
      <c r="AS3" s="208">
        <v>80312</v>
      </c>
      <c r="AT3" s="208">
        <v>72554</v>
      </c>
      <c r="AU3" s="208">
        <v>64438</v>
      </c>
      <c r="AV3" s="208">
        <v>66008</v>
      </c>
      <c r="AW3" s="208">
        <v>48513</v>
      </c>
      <c r="AX3" s="208">
        <v>43423</v>
      </c>
      <c r="AY3" s="208">
        <v>48100</v>
      </c>
      <c r="AZ3" s="208">
        <v>60726</v>
      </c>
      <c r="BA3" s="208">
        <v>77420</v>
      </c>
      <c r="BB3" s="208">
        <v>75266</v>
      </c>
      <c r="BC3" s="208">
        <v>136881</v>
      </c>
      <c r="BD3" s="208">
        <v>168146</v>
      </c>
      <c r="BE3" s="208">
        <v>123997</v>
      </c>
      <c r="BF3" s="208">
        <v>85039</v>
      </c>
      <c r="BG3" s="208">
        <v>53527</v>
      </c>
      <c r="BH3" s="208">
        <v>74986</v>
      </c>
      <c r="BI3" s="208">
        <v>36048</v>
      </c>
      <c r="BJ3" s="208">
        <v>32136</v>
      </c>
      <c r="BK3" s="208">
        <v>36453</v>
      </c>
      <c r="BL3" s="208">
        <v>64594</v>
      </c>
      <c r="BM3" s="208">
        <v>34472</v>
      </c>
      <c r="BN3" s="208">
        <v>47427</v>
      </c>
      <c r="BO3" s="208">
        <v>63962</v>
      </c>
      <c r="BP3" s="209">
        <v>49460</v>
      </c>
      <c r="BQ3" s="210">
        <v>50700</v>
      </c>
    </row>
    <row r="4" spans="1:69" ht="15" x14ac:dyDescent="0.25">
      <c r="A4" s="198" t="s">
        <v>66</v>
      </c>
      <c r="B4" s="211"/>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4">
        <v>28</v>
      </c>
      <c r="AD4" s="204">
        <v>104</v>
      </c>
      <c r="AE4" s="204">
        <v>41</v>
      </c>
      <c r="AF4" s="204">
        <v>55</v>
      </c>
      <c r="AG4" s="204">
        <v>52</v>
      </c>
      <c r="AH4" s="204">
        <v>496</v>
      </c>
      <c r="AI4" s="204">
        <v>4877</v>
      </c>
      <c r="AJ4" s="204">
        <v>15541</v>
      </c>
      <c r="AK4" s="204">
        <v>24010</v>
      </c>
      <c r="AL4" s="204">
        <v>26958</v>
      </c>
      <c r="AM4" s="204">
        <v>34845</v>
      </c>
      <c r="AN4" s="204">
        <v>32646</v>
      </c>
      <c r="AO4" s="204">
        <v>36491</v>
      </c>
      <c r="AP4" s="204">
        <v>31196</v>
      </c>
      <c r="AQ4" s="204">
        <v>28370</v>
      </c>
      <c r="AR4" s="204">
        <v>40587</v>
      </c>
      <c r="AS4" s="204">
        <v>47090</v>
      </c>
      <c r="AT4" s="204">
        <v>40982</v>
      </c>
      <c r="AU4" s="204">
        <v>83684</v>
      </c>
      <c r="AV4" s="204">
        <v>63651</v>
      </c>
      <c r="AW4" s="204">
        <v>83596</v>
      </c>
      <c r="AX4" s="204">
        <v>56964</v>
      </c>
      <c r="AY4" s="204">
        <v>86667</v>
      </c>
      <c r="AZ4" s="204">
        <v>79529</v>
      </c>
      <c r="BA4" s="204">
        <v>49477</v>
      </c>
      <c r="BB4" s="204">
        <v>61827</v>
      </c>
      <c r="BC4" s="204">
        <v>87014</v>
      </c>
      <c r="BD4" s="204">
        <v>59901</v>
      </c>
      <c r="BE4" s="204">
        <v>69879</v>
      </c>
      <c r="BF4" s="204">
        <v>74601</v>
      </c>
      <c r="BG4" s="204">
        <v>43777</v>
      </c>
      <c r="BH4" s="204">
        <v>41539</v>
      </c>
      <c r="BI4" s="204">
        <v>51352</v>
      </c>
      <c r="BJ4" s="204">
        <v>73382</v>
      </c>
      <c r="BK4" s="204">
        <v>76658</v>
      </c>
      <c r="BL4" s="204">
        <v>66165</v>
      </c>
      <c r="BM4" s="204">
        <v>101886</v>
      </c>
      <c r="BN4" s="204">
        <v>86418</v>
      </c>
      <c r="BO4" s="204">
        <v>78394</v>
      </c>
      <c r="BP4" s="205">
        <v>99267</v>
      </c>
      <c r="BQ4" s="212">
        <v>94424</v>
      </c>
    </row>
    <row r="5" spans="1:69" ht="15" x14ac:dyDescent="0.25">
      <c r="A5" s="198" t="s">
        <v>65</v>
      </c>
      <c r="B5" s="211"/>
      <c r="C5" s="203"/>
      <c r="D5" s="204">
        <v>3683</v>
      </c>
      <c r="E5" s="204">
        <v>6757</v>
      </c>
      <c r="F5" s="204">
        <v>21876</v>
      </c>
      <c r="G5" s="204">
        <v>44852</v>
      </c>
      <c r="H5" s="204">
        <v>60573</v>
      </c>
      <c r="I5" s="204">
        <v>33119</v>
      </c>
      <c r="J5" s="204">
        <v>24470</v>
      </c>
      <c r="K5" s="204">
        <v>24565</v>
      </c>
      <c r="L5" s="204">
        <v>38299</v>
      </c>
      <c r="M5" s="204">
        <v>35610</v>
      </c>
      <c r="N5" s="204">
        <v>47663</v>
      </c>
      <c r="O5" s="204">
        <v>25388</v>
      </c>
      <c r="P5" s="204">
        <v>25287</v>
      </c>
      <c r="Q5" s="204">
        <v>27803</v>
      </c>
      <c r="R5" s="204">
        <v>45846</v>
      </c>
      <c r="S5" s="204">
        <v>33882</v>
      </c>
      <c r="T5" s="204">
        <v>79587</v>
      </c>
      <c r="U5" s="204">
        <v>54153</v>
      </c>
      <c r="V5" s="204">
        <v>32790</v>
      </c>
      <c r="W5" s="204">
        <v>34976</v>
      </c>
      <c r="X5" s="204">
        <v>32016</v>
      </c>
      <c r="Y5" s="204">
        <v>21338</v>
      </c>
      <c r="Z5" s="204">
        <v>22790</v>
      </c>
      <c r="AA5" s="204">
        <v>24415</v>
      </c>
      <c r="AB5" s="204">
        <v>20955</v>
      </c>
      <c r="AC5" s="204">
        <v>45188</v>
      </c>
      <c r="AD5" s="204">
        <v>35889</v>
      </c>
      <c r="AE5" s="204">
        <v>25533</v>
      </c>
      <c r="AF5" s="204">
        <v>20809</v>
      </c>
      <c r="AG5" s="204">
        <v>21797</v>
      </c>
      <c r="AH5" s="204">
        <v>31914</v>
      </c>
      <c r="AI5" s="204">
        <v>30741</v>
      </c>
      <c r="AJ5" s="204">
        <v>25022</v>
      </c>
      <c r="AK5" s="204">
        <v>29795</v>
      </c>
      <c r="AL5" s="204">
        <v>44622</v>
      </c>
      <c r="AM5" s="204">
        <v>45835</v>
      </c>
      <c r="AN5" s="204">
        <v>49937</v>
      </c>
      <c r="AO5" s="204">
        <v>39206</v>
      </c>
      <c r="AP5" s="204">
        <v>52224</v>
      </c>
      <c r="AQ5" s="204">
        <v>45935</v>
      </c>
      <c r="AR5" s="204">
        <v>93545</v>
      </c>
      <c r="AS5" s="204">
        <v>155029</v>
      </c>
      <c r="AT5" s="204">
        <v>65424</v>
      </c>
      <c r="AU5" s="204">
        <v>45534</v>
      </c>
      <c r="AV5" s="204">
        <v>59512</v>
      </c>
      <c r="AW5" s="204">
        <v>44906</v>
      </c>
      <c r="AX5" s="204">
        <v>56005</v>
      </c>
      <c r="AY5" s="204">
        <v>45068</v>
      </c>
      <c r="AZ5" s="204">
        <v>45930</v>
      </c>
      <c r="BA5" s="204">
        <v>43950</v>
      </c>
      <c r="BB5" s="204">
        <v>53152</v>
      </c>
      <c r="BC5" s="204">
        <v>55747</v>
      </c>
      <c r="BD5" s="204">
        <v>83991</v>
      </c>
      <c r="BE5" s="204">
        <v>117848</v>
      </c>
      <c r="BF5" s="204">
        <v>70697</v>
      </c>
      <c r="BG5" s="204">
        <v>51426</v>
      </c>
      <c r="BH5" s="204">
        <v>26038</v>
      </c>
      <c r="BI5" s="204">
        <v>20003</v>
      </c>
      <c r="BJ5" s="204">
        <v>18744</v>
      </c>
      <c r="BK5" s="204">
        <v>20670</v>
      </c>
      <c r="BL5" s="204">
        <v>19671</v>
      </c>
      <c r="BM5" s="204">
        <v>16010</v>
      </c>
      <c r="BN5" s="204">
        <v>15611</v>
      </c>
      <c r="BO5" s="204">
        <v>17852</v>
      </c>
      <c r="BP5" s="205">
        <v>19364</v>
      </c>
      <c r="BQ5" s="212">
        <v>17940</v>
      </c>
    </row>
    <row r="6" spans="1:69" ht="15" x14ac:dyDescent="0.25">
      <c r="A6" s="198" t="s">
        <v>166</v>
      </c>
      <c r="B6" s="213">
        <v>36</v>
      </c>
      <c r="C6" s="204">
        <v>12</v>
      </c>
      <c r="D6" s="204">
        <v>8</v>
      </c>
      <c r="E6" s="204">
        <v>12</v>
      </c>
      <c r="F6" s="204">
        <v>20</v>
      </c>
      <c r="G6" s="204">
        <v>28</v>
      </c>
      <c r="H6" s="204">
        <v>32</v>
      </c>
      <c r="I6" s="204">
        <v>472</v>
      </c>
      <c r="J6" s="204">
        <v>516</v>
      </c>
      <c r="K6" s="204">
        <v>524</v>
      </c>
      <c r="L6" s="204">
        <v>700</v>
      </c>
      <c r="M6" s="204">
        <v>868</v>
      </c>
      <c r="N6" s="204">
        <v>1256</v>
      </c>
      <c r="O6" s="204">
        <v>1672</v>
      </c>
      <c r="P6" s="204">
        <v>1640</v>
      </c>
      <c r="Q6" s="204">
        <v>1560</v>
      </c>
      <c r="R6" s="204">
        <v>1036</v>
      </c>
      <c r="S6" s="204">
        <v>1156</v>
      </c>
      <c r="T6" s="204">
        <v>1272</v>
      </c>
      <c r="U6" s="204">
        <v>1416</v>
      </c>
      <c r="V6" s="204">
        <v>1120</v>
      </c>
      <c r="W6" s="204">
        <v>836</v>
      </c>
      <c r="X6" s="204">
        <v>1356</v>
      </c>
      <c r="Y6" s="204">
        <v>1768</v>
      </c>
      <c r="Z6" s="204">
        <v>1771</v>
      </c>
      <c r="AA6" s="204">
        <v>1871</v>
      </c>
      <c r="AB6" s="204">
        <v>3097</v>
      </c>
      <c r="AC6" s="204">
        <v>3332</v>
      </c>
      <c r="AD6" s="204">
        <v>4349</v>
      </c>
      <c r="AE6" s="204">
        <v>4235</v>
      </c>
      <c r="AF6" s="204">
        <v>5328</v>
      </c>
      <c r="AG6" s="204">
        <v>6225</v>
      </c>
      <c r="AH6" s="204">
        <v>6581</v>
      </c>
      <c r="AI6" s="204">
        <v>4326</v>
      </c>
      <c r="AJ6" s="204">
        <v>3844</v>
      </c>
      <c r="AK6" s="204">
        <v>4282</v>
      </c>
      <c r="AL6" s="204">
        <v>4238</v>
      </c>
      <c r="AM6" s="204">
        <v>5122</v>
      </c>
      <c r="AN6" s="204">
        <v>8987</v>
      </c>
      <c r="AO6" s="204">
        <v>30662</v>
      </c>
      <c r="AP6" s="204">
        <v>38544</v>
      </c>
      <c r="AQ6" s="204">
        <v>38476</v>
      </c>
      <c r="AR6" s="204">
        <v>48183</v>
      </c>
      <c r="AS6" s="204">
        <v>48357</v>
      </c>
      <c r="AT6" s="204">
        <v>66036</v>
      </c>
      <c r="AU6" s="204">
        <v>52513</v>
      </c>
      <c r="AV6" s="204">
        <v>66788</v>
      </c>
      <c r="AW6" s="204">
        <v>80796</v>
      </c>
      <c r="AX6" s="204">
        <v>69998</v>
      </c>
      <c r="AY6" s="204">
        <v>80177</v>
      </c>
      <c r="AZ6" s="204">
        <v>62561</v>
      </c>
      <c r="BA6" s="204">
        <v>54887</v>
      </c>
      <c r="BB6" s="204">
        <v>50042</v>
      </c>
      <c r="BC6" s="204">
        <v>53390</v>
      </c>
      <c r="BD6" s="204">
        <v>56933</v>
      </c>
      <c r="BE6" s="204">
        <v>57523</v>
      </c>
      <c r="BF6" s="204">
        <v>57139</v>
      </c>
      <c r="BG6" s="204">
        <v>55619</v>
      </c>
      <c r="BH6" s="204">
        <v>58101</v>
      </c>
      <c r="BI6" s="204">
        <v>49885</v>
      </c>
      <c r="BJ6" s="204">
        <v>50485</v>
      </c>
      <c r="BK6" s="204">
        <v>43454</v>
      </c>
      <c r="BL6" s="204">
        <v>54642</v>
      </c>
      <c r="BM6" s="204">
        <v>60679</v>
      </c>
      <c r="BN6" s="204">
        <v>64091</v>
      </c>
      <c r="BO6" s="204">
        <v>54295</v>
      </c>
      <c r="BP6" s="205">
        <v>77307</v>
      </c>
      <c r="BQ6" s="212">
        <v>85856</v>
      </c>
    </row>
    <row r="7" spans="1:69" ht="15" x14ac:dyDescent="0.25">
      <c r="A7" s="198" t="s">
        <v>61</v>
      </c>
      <c r="B7" s="213">
        <v>1940</v>
      </c>
      <c r="C7" s="204">
        <v>1912</v>
      </c>
      <c r="D7" s="204">
        <v>1828</v>
      </c>
      <c r="E7" s="204">
        <v>1756</v>
      </c>
      <c r="F7" s="204">
        <v>1792</v>
      </c>
      <c r="G7" s="204">
        <v>2332</v>
      </c>
      <c r="H7" s="204">
        <v>2420</v>
      </c>
      <c r="I7" s="204">
        <v>2380</v>
      </c>
      <c r="J7" s="204">
        <v>2440</v>
      </c>
      <c r="K7" s="204">
        <v>2308</v>
      </c>
      <c r="L7" s="204">
        <v>1544</v>
      </c>
      <c r="M7" s="204">
        <v>2206</v>
      </c>
      <c r="N7" s="204">
        <v>2299</v>
      </c>
      <c r="O7" s="204">
        <v>2546</v>
      </c>
      <c r="P7" s="204">
        <v>2647</v>
      </c>
      <c r="Q7" s="204">
        <v>1966</v>
      </c>
      <c r="R7" s="204">
        <v>2221</v>
      </c>
      <c r="S7" s="204">
        <v>2599</v>
      </c>
      <c r="T7" s="204">
        <v>2497</v>
      </c>
      <c r="U7" s="204">
        <v>2653</v>
      </c>
      <c r="V7" s="204">
        <v>3263</v>
      </c>
      <c r="W7" s="204">
        <v>2391</v>
      </c>
      <c r="X7" s="204">
        <v>3812</v>
      </c>
      <c r="Y7" s="204">
        <v>8917</v>
      </c>
      <c r="Z7" s="204">
        <v>7644</v>
      </c>
      <c r="AA7" s="204">
        <v>5817</v>
      </c>
      <c r="AB7" s="204">
        <v>6992</v>
      </c>
      <c r="AC7" s="204">
        <v>6470</v>
      </c>
      <c r="AD7" s="204">
        <v>6098</v>
      </c>
      <c r="AE7" s="204">
        <v>6693</v>
      </c>
      <c r="AF7" s="204">
        <v>6398</v>
      </c>
      <c r="AG7" s="204">
        <v>8107</v>
      </c>
      <c r="AH7" s="204">
        <v>6913</v>
      </c>
      <c r="AI7" s="204">
        <v>9356</v>
      </c>
      <c r="AJ7" s="204">
        <v>9798</v>
      </c>
      <c r="AK7" s="204">
        <v>9587</v>
      </c>
      <c r="AL7" s="204">
        <v>7815</v>
      </c>
      <c r="AM7" s="204">
        <v>9621</v>
      </c>
      <c r="AN7" s="204">
        <v>7708</v>
      </c>
      <c r="AO7" s="204">
        <v>7645</v>
      </c>
      <c r="AP7" s="204">
        <v>7519</v>
      </c>
      <c r="AQ7" s="204">
        <v>9368</v>
      </c>
      <c r="AR7" s="204">
        <v>10224</v>
      </c>
      <c r="AS7" s="204">
        <v>12152</v>
      </c>
      <c r="AT7" s="204">
        <v>15360</v>
      </c>
      <c r="AU7" s="204">
        <v>15521</v>
      </c>
      <c r="AV7" s="204">
        <v>15167</v>
      </c>
      <c r="AW7" s="204">
        <v>13814</v>
      </c>
      <c r="AX7" s="204">
        <v>14573</v>
      </c>
      <c r="AY7" s="204">
        <v>14329</v>
      </c>
      <c r="AZ7" s="204">
        <v>11492</v>
      </c>
      <c r="BA7" s="204">
        <v>12210</v>
      </c>
      <c r="BB7" s="204">
        <v>17590</v>
      </c>
      <c r="BC7" s="204">
        <v>17275</v>
      </c>
      <c r="BD7" s="204">
        <v>15876</v>
      </c>
      <c r="BE7" s="204">
        <v>16821</v>
      </c>
      <c r="BF7" s="204">
        <v>18022</v>
      </c>
      <c r="BG7" s="204">
        <v>16326</v>
      </c>
      <c r="BH7" s="204">
        <v>18279</v>
      </c>
      <c r="BI7" s="204">
        <v>16826</v>
      </c>
      <c r="BJ7" s="204">
        <v>14105</v>
      </c>
      <c r="BK7" s="204">
        <v>14010</v>
      </c>
      <c r="BL7" s="204">
        <v>15511</v>
      </c>
      <c r="BM7" s="204">
        <v>24046</v>
      </c>
      <c r="BN7" s="204">
        <v>20496</v>
      </c>
      <c r="BO7" s="204">
        <v>17592</v>
      </c>
      <c r="BP7" s="205">
        <v>12300</v>
      </c>
      <c r="BQ7" s="212">
        <v>20207</v>
      </c>
    </row>
    <row r="8" spans="1:69" ht="15" x14ac:dyDescent="0.25">
      <c r="A8" s="198" t="s">
        <v>63</v>
      </c>
      <c r="B8" s="213">
        <v>1088</v>
      </c>
      <c r="C8" s="204">
        <v>1264</v>
      </c>
      <c r="D8" s="204">
        <v>1328</v>
      </c>
      <c r="E8" s="204">
        <v>1480</v>
      </c>
      <c r="F8" s="204">
        <v>1564</v>
      </c>
      <c r="G8" s="204">
        <v>1600</v>
      </c>
      <c r="H8" s="204">
        <v>1528</v>
      </c>
      <c r="I8" s="204">
        <v>2364</v>
      </c>
      <c r="J8" s="204">
        <v>1708</v>
      </c>
      <c r="K8" s="204">
        <v>1744</v>
      </c>
      <c r="L8" s="204">
        <v>1896</v>
      </c>
      <c r="M8" s="204">
        <v>1924</v>
      </c>
      <c r="N8" s="204">
        <v>2500</v>
      </c>
      <c r="O8" s="204">
        <v>3208</v>
      </c>
      <c r="P8" s="204">
        <v>3936</v>
      </c>
      <c r="Q8" s="204">
        <v>4116</v>
      </c>
      <c r="R8" s="204">
        <v>5733</v>
      </c>
      <c r="S8" s="204">
        <v>5910</v>
      </c>
      <c r="T8" s="204">
        <v>6020</v>
      </c>
      <c r="U8" s="204">
        <v>5842</v>
      </c>
      <c r="V8" s="204">
        <v>5346</v>
      </c>
      <c r="W8" s="204">
        <v>4664</v>
      </c>
      <c r="X8" s="204">
        <v>5952</v>
      </c>
      <c r="Y8" s="204">
        <v>5679</v>
      </c>
      <c r="Z8" s="204">
        <v>8060</v>
      </c>
      <c r="AA8" s="204">
        <v>8927</v>
      </c>
      <c r="AB8" s="204">
        <v>10889</v>
      </c>
      <c r="AC8" s="204">
        <v>11187</v>
      </c>
      <c r="AD8" s="204">
        <v>9038</v>
      </c>
      <c r="AE8" s="204">
        <v>9540</v>
      </c>
      <c r="AF8" s="204">
        <v>8930</v>
      </c>
      <c r="AG8" s="204">
        <v>9995</v>
      </c>
      <c r="AH8" s="204">
        <v>10935</v>
      </c>
      <c r="AI8" s="204">
        <v>6527</v>
      </c>
      <c r="AJ8" s="204">
        <v>8371</v>
      </c>
      <c r="AK8" s="204">
        <v>8572</v>
      </c>
      <c r="AL8" s="204">
        <v>8938</v>
      </c>
      <c r="AM8" s="204">
        <v>11604</v>
      </c>
      <c r="AN8" s="204">
        <v>19868</v>
      </c>
      <c r="AO8" s="204">
        <v>26310</v>
      </c>
      <c r="AP8" s="204">
        <v>21421</v>
      </c>
      <c r="AQ8" s="204">
        <v>22089</v>
      </c>
      <c r="AR8" s="204">
        <v>32119</v>
      </c>
      <c r="AS8" s="204">
        <v>31788</v>
      </c>
      <c r="AT8" s="204">
        <v>47198</v>
      </c>
      <c r="AU8" s="204">
        <v>52097</v>
      </c>
      <c r="AV8" s="204">
        <v>52387</v>
      </c>
      <c r="AW8" s="204">
        <v>43040</v>
      </c>
      <c r="AX8" s="204">
        <v>40953</v>
      </c>
      <c r="AY8" s="204">
        <v>52302</v>
      </c>
      <c r="AZ8" s="204">
        <v>35657</v>
      </c>
      <c r="BA8" s="204">
        <v>36199</v>
      </c>
      <c r="BB8" s="204">
        <v>36771</v>
      </c>
      <c r="BC8" s="204">
        <v>53790</v>
      </c>
      <c r="BD8" s="204">
        <v>74263</v>
      </c>
      <c r="BE8" s="204">
        <v>61379</v>
      </c>
      <c r="BF8" s="204">
        <v>62577</v>
      </c>
      <c r="BG8" s="204">
        <v>43511</v>
      </c>
      <c r="BH8" s="204">
        <v>47871</v>
      </c>
      <c r="BI8" s="204">
        <v>41908</v>
      </c>
      <c r="BJ8" s="204">
        <v>51118</v>
      </c>
      <c r="BK8" s="204">
        <v>49278</v>
      </c>
      <c r="BL8" s="204">
        <v>63459</v>
      </c>
      <c r="BM8" s="204">
        <v>56159</v>
      </c>
      <c r="BN8" s="204">
        <v>71356</v>
      </c>
      <c r="BO8" s="204">
        <v>71118</v>
      </c>
      <c r="BP8" s="205">
        <v>64659</v>
      </c>
      <c r="BQ8" s="212">
        <v>75072</v>
      </c>
    </row>
    <row r="9" spans="1:69" ht="15" x14ac:dyDescent="0.25">
      <c r="A9" s="198" t="s">
        <v>64</v>
      </c>
      <c r="B9" s="213">
        <v>632</v>
      </c>
      <c r="C9" s="204">
        <v>624</v>
      </c>
      <c r="D9" s="204">
        <v>628</v>
      </c>
      <c r="E9" s="204">
        <v>628</v>
      </c>
      <c r="F9" s="204">
        <v>628</v>
      </c>
      <c r="G9" s="204">
        <v>720</v>
      </c>
      <c r="H9" s="204">
        <v>624</v>
      </c>
      <c r="I9" s="204">
        <v>540</v>
      </c>
      <c r="J9" s="204">
        <v>540</v>
      </c>
      <c r="K9" s="204">
        <v>624</v>
      </c>
      <c r="L9" s="204">
        <v>536</v>
      </c>
      <c r="M9" s="204">
        <v>540</v>
      </c>
      <c r="N9" s="204">
        <v>536</v>
      </c>
      <c r="O9" s="204">
        <v>536</v>
      </c>
      <c r="P9" s="204">
        <v>540</v>
      </c>
      <c r="Q9" s="204">
        <v>580</v>
      </c>
      <c r="R9" s="204">
        <v>624</v>
      </c>
      <c r="S9" s="204">
        <v>760</v>
      </c>
      <c r="T9" s="204">
        <v>856</v>
      </c>
      <c r="U9" s="204">
        <v>856</v>
      </c>
      <c r="V9" s="204">
        <v>872</v>
      </c>
      <c r="W9" s="204">
        <v>1196</v>
      </c>
      <c r="X9" s="204">
        <v>1548</v>
      </c>
      <c r="Y9" s="204">
        <v>1844</v>
      </c>
      <c r="Z9" s="204">
        <v>3072</v>
      </c>
      <c r="AA9" s="204">
        <v>3452</v>
      </c>
      <c r="AB9" s="204">
        <v>3992</v>
      </c>
      <c r="AC9" s="204">
        <v>4354</v>
      </c>
      <c r="AD9" s="204">
        <v>4466</v>
      </c>
      <c r="AE9" s="204">
        <v>4358</v>
      </c>
      <c r="AF9" s="204">
        <v>5067</v>
      </c>
      <c r="AG9" s="204">
        <v>5260</v>
      </c>
      <c r="AH9" s="204">
        <v>4834</v>
      </c>
      <c r="AI9" s="204">
        <v>4715</v>
      </c>
      <c r="AJ9" s="204">
        <v>6159</v>
      </c>
      <c r="AK9" s="204">
        <v>6207</v>
      </c>
      <c r="AL9" s="204">
        <v>7468</v>
      </c>
      <c r="AM9" s="204">
        <v>8966</v>
      </c>
      <c r="AN9" s="204">
        <v>12049</v>
      </c>
      <c r="AO9" s="204">
        <v>13006</v>
      </c>
      <c r="AP9" s="204">
        <v>13327</v>
      </c>
      <c r="AQ9" s="204">
        <v>13007</v>
      </c>
      <c r="AR9" s="204">
        <v>14564</v>
      </c>
      <c r="AS9" s="204">
        <v>13700</v>
      </c>
      <c r="AT9" s="204">
        <v>16172</v>
      </c>
      <c r="AU9" s="204">
        <v>21510</v>
      </c>
      <c r="AV9" s="204">
        <v>21495</v>
      </c>
      <c r="AW9" s="204">
        <v>23465</v>
      </c>
      <c r="AX9" s="204">
        <v>25837</v>
      </c>
      <c r="AY9" s="204">
        <v>26878</v>
      </c>
      <c r="AZ9" s="204">
        <v>30785</v>
      </c>
      <c r="BA9" s="204">
        <v>32203</v>
      </c>
      <c r="BB9" s="204">
        <v>36777</v>
      </c>
      <c r="BC9" s="204">
        <v>34056</v>
      </c>
      <c r="BD9" s="204">
        <v>42634</v>
      </c>
      <c r="BE9" s="204">
        <v>40872</v>
      </c>
      <c r="BF9" s="204">
        <v>33092</v>
      </c>
      <c r="BG9" s="204">
        <v>34024</v>
      </c>
      <c r="BH9" s="204">
        <v>30558</v>
      </c>
      <c r="BI9" s="204">
        <v>28373</v>
      </c>
      <c r="BJ9" s="204">
        <v>34083</v>
      </c>
      <c r="BK9" s="204">
        <v>59401</v>
      </c>
      <c r="BL9" s="204">
        <v>79665</v>
      </c>
      <c r="BM9" s="204">
        <v>70387</v>
      </c>
      <c r="BN9" s="204">
        <v>70838</v>
      </c>
      <c r="BO9" s="204">
        <v>73148</v>
      </c>
      <c r="BP9" s="205">
        <v>84784</v>
      </c>
      <c r="BQ9" s="212">
        <v>67432</v>
      </c>
    </row>
    <row r="10" spans="1:69" ht="15" x14ac:dyDescent="0.25">
      <c r="A10" s="198" t="s">
        <v>68</v>
      </c>
      <c r="B10" s="213">
        <v>536</v>
      </c>
      <c r="C10" s="204">
        <v>864</v>
      </c>
      <c r="D10" s="204">
        <v>868</v>
      </c>
      <c r="E10" s="204">
        <v>856</v>
      </c>
      <c r="F10" s="204">
        <v>1048</v>
      </c>
      <c r="G10" s="204">
        <v>1108</v>
      </c>
      <c r="H10" s="204">
        <v>1220</v>
      </c>
      <c r="I10" s="204">
        <v>1224</v>
      </c>
      <c r="J10" s="204">
        <v>1284</v>
      </c>
      <c r="K10" s="204">
        <v>1116</v>
      </c>
      <c r="L10" s="204">
        <v>1300</v>
      </c>
      <c r="M10" s="204">
        <v>1510</v>
      </c>
      <c r="N10" s="204">
        <v>1657</v>
      </c>
      <c r="O10" s="204">
        <v>1816</v>
      </c>
      <c r="P10" s="204">
        <v>1983</v>
      </c>
      <c r="Q10" s="204">
        <v>1826</v>
      </c>
      <c r="R10" s="204">
        <v>1930</v>
      </c>
      <c r="S10" s="204">
        <v>2176</v>
      </c>
      <c r="T10" s="204">
        <v>2032</v>
      </c>
      <c r="U10" s="204">
        <v>2110</v>
      </c>
      <c r="V10" s="204">
        <v>2535</v>
      </c>
      <c r="W10" s="204">
        <v>2602</v>
      </c>
      <c r="X10" s="204">
        <v>3055</v>
      </c>
      <c r="Y10" s="204">
        <v>3629</v>
      </c>
      <c r="Z10" s="204">
        <v>4043</v>
      </c>
      <c r="AA10" s="204">
        <v>4823</v>
      </c>
      <c r="AB10" s="204">
        <v>5936</v>
      </c>
      <c r="AC10" s="204">
        <v>6348</v>
      </c>
      <c r="AD10" s="204">
        <v>4556</v>
      </c>
      <c r="AE10" s="204">
        <v>4867</v>
      </c>
      <c r="AF10" s="204">
        <v>6483</v>
      </c>
      <c r="AG10" s="204">
        <v>7046</v>
      </c>
      <c r="AH10" s="204">
        <v>7394</v>
      </c>
      <c r="AI10" s="204">
        <v>5907</v>
      </c>
      <c r="AJ10" s="204">
        <v>5995</v>
      </c>
      <c r="AK10" s="204">
        <v>8430</v>
      </c>
      <c r="AL10" s="204">
        <v>6342</v>
      </c>
      <c r="AM10" s="204">
        <v>8242</v>
      </c>
      <c r="AN10" s="204">
        <v>8244</v>
      </c>
      <c r="AO10" s="204">
        <v>9290</v>
      </c>
      <c r="AP10" s="204">
        <v>9649</v>
      </c>
      <c r="AQ10" s="204">
        <v>8915</v>
      </c>
      <c r="AR10" s="204">
        <v>9176</v>
      </c>
      <c r="AS10" s="204">
        <v>11649</v>
      </c>
      <c r="AT10" s="204">
        <v>12961</v>
      </c>
      <c r="AU10" s="204">
        <v>14404</v>
      </c>
      <c r="AV10" s="204">
        <v>14157</v>
      </c>
      <c r="AW10" s="204">
        <v>15164</v>
      </c>
      <c r="AX10" s="204">
        <v>13286</v>
      </c>
      <c r="AY10" s="204">
        <v>13507</v>
      </c>
      <c r="AZ10" s="204">
        <v>13503</v>
      </c>
      <c r="BA10" s="204">
        <v>12468</v>
      </c>
      <c r="BB10" s="204">
        <v>13629</v>
      </c>
      <c r="BC10" s="204">
        <v>14365</v>
      </c>
      <c r="BD10" s="204">
        <v>22028</v>
      </c>
      <c r="BE10" s="204">
        <v>17952</v>
      </c>
      <c r="BF10" s="204">
        <v>18956</v>
      </c>
      <c r="BG10" s="204">
        <v>19665</v>
      </c>
      <c r="BH10" s="204">
        <v>17328</v>
      </c>
      <c r="BI10" s="204">
        <v>15184</v>
      </c>
      <c r="BJ10" s="204">
        <v>19982</v>
      </c>
      <c r="BK10" s="204">
        <v>19567</v>
      </c>
      <c r="BL10" s="204">
        <v>28581</v>
      </c>
      <c r="BM10" s="204">
        <v>32543</v>
      </c>
      <c r="BN10" s="204">
        <v>21980</v>
      </c>
      <c r="BO10" s="204">
        <v>16318</v>
      </c>
      <c r="BP10" s="205">
        <v>21507</v>
      </c>
      <c r="BQ10" s="212">
        <v>14025</v>
      </c>
    </row>
    <row r="11" spans="1:69" ht="15" x14ac:dyDescent="0.25">
      <c r="A11" s="199" t="s">
        <v>67</v>
      </c>
      <c r="B11" s="213">
        <v>92</v>
      </c>
      <c r="C11" s="204">
        <v>88</v>
      </c>
      <c r="D11" s="204">
        <v>72</v>
      </c>
      <c r="E11" s="204">
        <v>52</v>
      </c>
      <c r="F11" s="204">
        <v>64</v>
      </c>
      <c r="G11" s="204">
        <v>68</v>
      </c>
      <c r="H11" s="204">
        <v>88</v>
      </c>
      <c r="I11" s="204">
        <v>92</v>
      </c>
      <c r="J11" s="204">
        <v>104</v>
      </c>
      <c r="K11" s="204">
        <v>76</v>
      </c>
      <c r="L11" s="204">
        <v>124</v>
      </c>
      <c r="M11" s="204">
        <v>160</v>
      </c>
      <c r="N11" s="204">
        <v>176</v>
      </c>
      <c r="O11" s="204">
        <v>236</v>
      </c>
      <c r="P11" s="204">
        <v>276</v>
      </c>
      <c r="Q11" s="204">
        <v>224</v>
      </c>
      <c r="R11" s="204">
        <v>164</v>
      </c>
      <c r="S11" s="204">
        <v>200</v>
      </c>
      <c r="T11" s="204">
        <v>180</v>
      </c>
      <c r="U11" s="204">
        <v>192</v>
      </c>
      <c r="V11" s="204">
        <v>164</v>
      </c>
      <c r="W11" s="204">
        <v>148</v>
      </c>
      <c r="X11" s="204">
        <v>208</v>
      </c>
      <c r="Y11" s="204">
        <v>260</v>
      </c>
      <c r="Z11" s="204">
        <v>256</v>
      </c>
      <c r="AA11" s="204">
        <v>224</v>
      </c>
      <c r="AB11" s="204">
        <v>372</v>
      </c>
      <c r="AC11" s="204">
        <v>332</v>
      </c>
      <c r="AD11" s="204">
        <v>1301</v>
      </c>
      <c r="AE11" s="204">
        <v>1272</v>
      </c>
      <c r="AF11" s="204">
        <v>1386</v>
      </c>
      <c r="AG11" s="204">
        <v>1521</v>
      </c>
      <c r="AH11" s="204">
        <v>1936</v>
      </c>
      <c r="AI11" s="204">
        <v>1685</v>
      </c>
      <c r="AJ11" s="204">
        <v>1908</v>
      </c>
      <c r="AK11" s="204">
        <v>2096</v>
      </c>
      <c r="AL11" s="204">
        <v>1732</v>
      </c>
      <c r="AM11" s="204">
        <v>1976</v>
      </c>
      <c r="AN11" s="204">
        <v>2103</v>
      </c>
      <c r="AO11" s="204">
        <v>2371</v>
      </c>
      <c r="AP11" s="204">
        <v>2194</v>
      </c>
      <c r="AQ11" s="204">
        <v>2288</v>
      </c>
      <c r="AR11" s="204">
        <v>2126</v>
      </c>
      <c r="AS11" s="204">
        <v>3173</v>
      </c>
      <c r="AT11" s="204">
        <v>3265</v>
      </c>
      <c r="AU11" s="204">
        <v>3528</v>
      </c>
      <c r="AV11" s="204">
        <v>3840</v>
      </c>
      <c r="AW11" s="204">
        <v>4101</v>
      </c>
      <c r="AX11" s="204">
        <v>4525</v>
      </c>
      <c r="AY11" s="204">
        <v>4746</v>
      </c>
      <c r="AZ11" s="204">
        <v>4470</v>
      </c>
      <c r="BA11" s="204">
        <v>4194</v>
      </c>
      <c r="BB11" s="204">
        <v>3858</v>
      </c>
      <c r="BC11" s="204">
        <v>4406</v>
      </c>
      <c r="BD11" s="204">
        <v>4838</v>
      </c>
      <c r="BE11" s="204">
        <v>5830</v>
      </c>
      <c r="BF11" s="204">
        <v>5802</v>
      </c>
      <c r="BG11" s="204">
        <v>6704</v>
      </c>
      <c r="BH11" s="204">
        <v>6557</v>
      </c>
      <c r="BI11" s="204">
        <v>7359</v>
      </c>
      <c r="BJ11" s="204">
        <v>7703</v>
      </c>
      <c r="BK11" s="204">
        <v>7870</v>
      </c>
      <c r="BL11" s="204">
        <v>8215</v>
      </c>
      <c r="BM11" s="204">
        <v>8861</v>
      </c>
      <c r="BN11" s="204">
        <v>10773</v>
      </c>
      <c r="BO11" s="204">
        <v>11032</v>
      </c>
      <c r="BP11" s="205">
        <v>8724</v>
      </c>
      <c r="BQ11" s="212">
        <v>11912</v>
      </c>
    </row>
    <row r="12" spans="1:69" ht="15" x14ac:dyDescent="0.25">
      <c r="A12" s="29" t="s">
        <v>171</v>
      </c>
      <c r="B12" s="26">
        <f>SUM(B3:B11)</f>
        <v>4324</v>
      </c>
      <c r="C12" s="27">
        <f t="shared" ref="C12:BN12" si="0">SUM(C3:C11)</f>
        <v>4764</v>
      </c>
      <c r="D12" s="27">
        <f t="shared" si="0"/>
        <v>8415</v>
      </c>
      <c r="E12" s="27">
        <f t="shared" si="0"/>
        <v>11541</v>
      </c>
      <c r="F12" s="27">
        <f t="shared" si="0"/>
        <v>26992</v>
      </c>
      <c r="G12" s="27">
        <f t="shared" si="0"/>
        <v>50708</v>
      </c>
      <c r="H12" s="27">
        <f t="shared" si="0"/>
        <v>66485</v>
      </c>
      <c r="I12" s="27">
        <f t="shared" si="0"/>
        <v>40191</v>
      </c>
      <c r="J12" s="27">
        <f t="shared" si="0"/>
        <v>31062</v>
      </c>
      <c r="K12" s="27">
        <f t="shared" si="0"/>
        <v>30957</v>
      </c>
      <c r="L12" s="27">
        <f t="shared" si="0"/>
        <v>44399</v>
      </c>
      <c r="M12" s="27">
        <f t="shared" si="0"/>
        <v>42818</v>
      </c>
      <c r="N12" s="27">
        <f t="shared" si="0"/>
        <v>56087</v>
      </c>
      <c r="O12" s="27">
        <f t="shared" si="0"/>
        <v>35402</v>
      </c>
      <c r="P12" s="27">
        <f t="shared" si="0"/>
        <v>36309</v>
      </c>
      <c r="Q12" s="27">
        <f t="shared" si="0"/>
        <v>38075</v>
      </c>
      <c r="R12" s="27">
        <f t="shared" si="0"/>
        <v>57554</v>
      </c>
      <c r="S12" s="27">
        <f t="shared" si="0"/>
        <v>46683</v>
      </c>
      <c r="T12" s="27">
        <f t="shared" si="0"/>
        <v>92444</v>
      </c>
      <c r="U12" s="27">
        <f t="shared" si="0"/>
        <v>67222</v>
      </c>
      <c r="V12" s="27">
        <f t="shared" si="0"/>
        <v>46090</v>
      </c>
      <c r="W12" s="27">
        <f t="shared" si="0"/>
        <v>46813</v>
      </c>
      <c r="X12" s="27">
        <f t="shared" si="0"/>
        <v>47947</v>
      </c>
      <c r="Y12" s="27">
        <f t="shared" si="0"/>
        <v>43435</v>
      </c>
      <c r="Z12" s="27">
        <f t="shared" si="0"/>
        <v>47636</v>
      </c>
      <c r="AA12" s="27">
        <f t="shared" si="0"/>
        <v>49529</v>
      </c>
      <c r="AB12" s="27">
        <f t="shared" si="0"/>
        <v>52233</v>
      </c>
      <c r="AC12" s="27">
        <f t="shared" si="0"/>
        <v>77245</v>
      </c>
      <c r="AD12" s="27">
        <f t="shared" si="0"/>
        <v>65912</v>
      </c>
      <c r="AE12" s="27">
        <f t="shared" si="0"/>
        <v>56603</v>
      </c>
      <c r="AF12" s="27">
        <f t="shared" si="0"/>
        <v>54523</v>
      </c>
      <c r="AG12" s="27">
        <f t="shared" si="0"/>
        <v>60191</v>
      </c>
      <c r="AH12" s="27">
        <f t="shared" si="0"/>
        <v>71717</v>
      </c>
      <c r="AI12" s="27">
        <f t="shared" si="0"/>
        <v>75778</v>
      </c>
      <c r="AJ12" s="27">
        <f t="shared" si="0"/>
        <v>121869</v>
      </c>
      <c r="AK12" s="27">
        <f t="shared" si="0"/>
        <v>136279</v>
      </c>
      <c r="AL12" s="27">
        <f t="shared" si="0"/>
        <v>152225</v>
      </c>
      <c r="AM12" s="27">
        <f t="shared" si="0"/>
        <v>169364</v>
      </c>
      <c r="AN12" s="27">
        <f t="shared" si="0"/>
        <v>224316</v>
      </c>
      <c r="AO12" s="27">
        <f t="shared" si="0"/>
        <v>213320</v>
      </c>
      <c r="AP12" s="27">
        <f t="shared" si="0"/>
        <v>253548</v>
      </c>
      <c r="AQ12" s="27">
        <f t="shared" si="0"/>
        <v>245395</v>
      </c>
      <c r="AR12" s="27">
        <f t="shared" si="0"/>
        <v>322134</v>
      </c>
      <c r="AS12" s="27">
        <f t="shared" si="0"/>
        <v>403250</v>
      </c>
      <c r="AT12" s="27">
        <f t="shared" si="0"/>
        <v>339952</v>
      </c>
      <c r="AU12" s="27">
        <f t="shared" si="0"/>
        <v>353229</v>
      </c>
      <c r="AV12" s="27">
        <f t="shared" si="0"/>
        <v>363005</v>
      </c>
      <c r="AW12" s="27">
        <f t="shared" si="0"/>
        <v>357395</v>
      </c>
      <c r="AX12" s="27">
        <f t="shared" si="0"/>
        <v>325564</v>
      </c>
      <c r="AY12" s="27">
        <f t="shared" si="0"/>
        <v>371774</v>
      </c>
      <c r="AZ12" s="27">
        <f t="shared" si="0"/>
        <v>344653</v>
      </c>
      <c r="BA12" s="27">
        <f t="shared" si="0"/>
        <v>323008</v>
      </c>
      <c r="BB12" s="27">
        <f t="shared" si="0"/>
        <v>348912</v>
      </c>
      <c r="BC12" s="27">
        <f t="shared" si="0"/>
        <v>456924</v>
      </c>
      <c r="BD12" s="27">
        <f t="shared" si="0"/>
        <v>528610</v>
      </c>
      <c r="BE12" s="27">
        <f t="shared" si="0"/>
        <v>512101</v>
      </c>
      <c r="BF12" s="27">
        <f t="shared" si="0"/>
        <v>425925</v>
      </c>
      <c r="BG12" s="27">
        <f t="shared" si="0"/>
        <v>324579</v>
      </c>
      <c r="BH12" s="27">
        <f t="shared" si="0"/>
        <v>321257</v>
      </c>
      <c r="BI12" s="27">
        <f t="shared" si="0"/>
        <v>266938</v>
      </c>
      <c r="BJ12" s="27">
        <f t="shared" si="0"/>
        <v>301738</v>
      </c>
      <c r="BK12" s="27">
        <f t="shared" si="0"/>
        <v>327361</v>
      </c>
      <c r="BL12" s="27">
        <f t="shared" si="0"/>
        <v>400503</v>
      </c>
      <c r="BM12" s="27">
        <f t="shared" si="0"/>
        <v>405043</v>
      </c>
      <c r="BN12" s="27">
        <f t="shared" si="0"/>
        <v>408990</v>
      </c>
      <c r="BO12" s="27">
        <f t="shared" ref="BO12:BQ12" si="1">SUM(BO3:BO11)</f>
        <v>403711</v>
      </c>
      <c r="BP12" s="27">
        <f t="shared" si="1"/>
        <v>437372</v>
      </c>
      <c r="BQ12" s="28">
        <f t="shared" si="1"/>
        <v>437568</v>
      </c>
    </row>
    <row r="13" spans="1:69" ht="15" x14ac:dyDescent="0.25">
      <c r="A13" s="34"/>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row>
    <row r="14" spans="1:69" ht="18" x14ac:dyDescent="0.25">
      <c r="A14" s="3" t="s">
        <v>257</v>
      </c>
    </row>
    <row r="15" spans="1:69" ht="15" x14ac:dyDescent="0.25">
      <c r="A15" s="139" t="s">
        <v>0</v>
      </c>
      <c r="B15" s="200" t="s">
        <v>2</v>
      </c>
      <c r="C15" s="201" t="s">
        <v>3</v>
      </c>
      <c r="D15" s="201" t="s">
        <v>4</v>
      </c>
      <c r="E15" s="201" t="s">
        <v>5</v>
      </c>
      <c r="F15" s="201" t="s">
        <v>6</v>
      </c>
      <c r="G15" s="201" t="s">
        <v>7</v>
      </c>
      <c r="H15" s="201" t="s">
        <v>8</v>
      </c>
      <c r="I15" s="201" t="s">
        <v>9</v>
      </c>
      <c r="J15" s="201" t="s">
        <v>10</v>
      </c>
      <c r="K15" s="201" t="s">
        <v>11</v>
      </c>
      <c r="L15" s="201" t="s">
        <v>12</v>
      </c>
      <c r="M15" s="201" t="s">
        <v>13</v>
      </c>
      <c r="N15" s="201" t="s">
        <v>14</v>
      </c>
      <c r="O15" s="201" t="s">
        <v>15</v>
      </c>
      <c r="P15" s="201" t="s">
        <v>16</v>
      </c>
      <c r="Q15" s="201" t="s">
        <v>17</v>
      </c>
      <c r="R15" s="201" t="s">
        <v>18</v>
      </c>
      <c r="S15" s="201" t="s">
        <v>19</v>
      </c>
      <c r="T15" s="201" t="s">
        <v>20</v>
      </c>
      <c r="U15" s="201" t="s">
        <v>21</v>
      </c>
      <c r="V15" s="201" t="s">
        <v>22</v>
      </c>
      <c r="W15" s="201" t="s">
        <v>23</v>
      </c>
      <c r="X15" s="201" t="s">
        <v>24</v>
      </c>
      <c r="Y15" s="201" t="s">
        <v>25</v>
      </c>
      <c r="Z15" s="201" t="s">
        <v>26</v>
      </c>
      <c r="AA15" s="201" t="s">
        <v>27</v>
      </c>
      <c r="AB15" s="201" t="s">
        <v>28</v>
      </c>
      <c r="AC15" s="201" t="s">
        <v>29</v>
      </c>
      <c r="AD15" s="201" t="s">
        <v>30</v>
      </c>
      <c r="AE15" s="201" t="s">
        <v>31</v>
      </c>
      <c r="AF15" s="201" t="s">
        <v>32</v>
      </c>
      <c r="AG15" s="201" t="s">
        <v>33</v>
      </c>
      <c r="AH15" s="201" t="s">
        <v>34</v>
      </c>
      <c r="AI15" s="201" t="s">
        <v>35</v>
      </c>
      <c r="AJ15" s="201" t="s">
        <v>36</v>
      </c>
      <c r="AK15" s="201" t="s">
        <v>37</v>
      </c>
      <c r="AL15" s="201" t="s">
        <v>38</v>
      </c>
      <c r="AM15" s="201" t="s">
        <v>39</v>
      </c>
      <c r="AN15" s="201" t="s">
        <v>40</v>
      </c>
      <c r="AO15" s="201" t="s">
        <v>41</v>
      </c>
      <c r="AP15" s="201" t="s">
        <v>42</v>
      </c>
      <c r="AQ15" s="201" t="s">
        <v>43</v>
      </c>
      <c r="AR15" s="201" t="s">
        <v>44</v>
      </c>
      <c r="AS15" s="201" t="s">
        <v>45</v>
      </c>
      <c r="AT15" s="201" t="s">
        <v>46</v>
      </c>
      <c r="AU15" s="201" t="s">
        <v>47</v>
      </c>
      <c r="AV15" s="201" t="s">
        <v>48</v>
      </c>
      <c r="AW15" s="201" t="s">
        <v>49</v>
      </c>
      <c r="AX15" s="201" t="s">
        <v>50</v>
      </c>
      <c r="AY15" s="201" t="s">
        <v>51</v>
      </c>
      <c r="AZ15" s="201" t="s">
        <v>52</v>
      </c>
      <c r="BA15" s="201" t="s">
        <v>53</v>
      </c>
      <c r="BB15" s="201" t="s">
        <v>54</v>
      </c>
      <c r="BC15" s="201" t="s">
        <v>55</v>
      </c>
      <c r="BD15" s="201" t="s">
        <v>56</v>
      </c>
      <c r="BE15" s="201" t="s">
        <v>57</v>
      </c>
      <c r="BF15" s="201" t="s">
        <v>58</v>
      </c>
      <c r="BG15" s="201" t="s">
        <v>59</v>
      </c>
      <c r="BH15" s="201" t="s">
        <v>60</v>
      </c>
      <c r="BI15" s="201" t="s">
        <v>160</v>
      </c>
      <c r="BJ15" s="201" t="s">
        <v>164</v>
      </c>
      <c r="BK15" s="201" t="s">
        <v>170</v>
      </c>
      <c r="BL15" s="201" t="s">
        <v>233</v>
      </c>
      <c r="BM15" s="201" t="s">
        <v>234</v>
      </c>
      <c r="BN15" s="201" t="s">
        <v>241</v>
      </c>
      <c r="BO15" s="202" t="s">
        <v>243</v>
      </c>
      <c r="BP15" s="202" t="s">
        <v>260</v>
      </c>
      <c r="BQ15" s="202" t="s">
        <v>261</v>
      </c>
    </row>
    <row r="16" spans="1:69" ht="15" x14ac:dyDescent="0.25">
      <c r="A16" s="197" t="s">
        <v>62</v>
      </c>
      <c r="B16" s="206"/>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8">
        <v>161</v>
      </c>
      <c r="AD16" s="208">
        <v>3276</v>
      </c>
      <c r="AE16" s="208">
        <v>3318</v>
      </c>
      <c r="AF16" s="208">
        <v>3642</v>
      </c>
      <c r="AG16" s="208">
        <v>10452</v>
      </c>
      <c r="AH16" s="208">
        <v>28290</v>
      </c>
      <c r="AI16" s="208">
        <v>461330</v>
      </c>
      <c r="AJ16" s="208">
        <v>2440440</v>
      </c>
      <c r="AK16" s="208">
        <v>1814570</v>
      </c>
      <c r="AL16" s="208">
        <v>1819837</v>
      </c>
      <c r="AM16" s="208">
        <v>1463780</v>
      </c>
      <c r="AN16" s="208">
        <v>2689565</v>
      </c>
      <c r="AO16" s="208">
        <v>2702540</v>
      </c>
      <c r="AP16" s="208">
        <v>3586287</v>
      </c>
      <c r="AQ16" s="208">
        <v>1969867</v>
      </c>
      <c r="AR16" s="208">
        <v>1853090</v>
      </c>
      <c r="AS16" s="208">
        <v>1996682</v>
      </c>
      <c r="AT16" s="208">
        <v>1726360</v>
      </c>
      <c r="AU16" s="208">
        <v>2130774</v>
      </c>
      <c r="AV16" s="208">
        <v>2152304</v>
      </c>
      <c r="AW16" s="208">
        <v>1423693</v>
      </c>
      <c r="AX16" s="208">
        <v>2697425</v>
      </c>
      <c r="AY16" s="208">
        <v>2310487</v>
      </c>
      <c r="AZ16" s="208">
        <v>2095510</v>
      </c>
      <c r="BA16" s="208">
        <v>2309952</v>
      </c>
      <c r="BB16" s="208">
        <v>2021927</v>
      </c>
      <c r="BC16" s="208">
        <v>3643790</v>
      </c>
      <c r="BD16" s="208">
        <v>3966772</v>
      </c>
      <c r="BE16" s="208">
        <v>3265546</v>
      </c>
      <c r="BF16" s="208">
        <v>2347188</v>
      </c>
      <c r="BG16" s="208">
        <v>2052360</v>
      </c>
      <c r="BH16" s="208">
        <v>1951068</v>
      </c>
      <c r="BI16" s="208">
        <v>1214046</v>
      </c>
      <c r="BJ16" s="208">
        <v>1401114</v>
      </c>
      <c r="BK16" s="208">
        <v>1233530</v>
      </c>
      <c r="BL16" s="208">
        <v>1667496</v>
      </c>
      <c r="BM16" s="208">
        <v>1098763</v>
      </c>
      <c r="BN16" s="208">
        <v>1343693</v>
      </c>
      <c r="BO16" s="208">
        <v>1381830</v>
      </c>
      <c r="BP16" s="209">
        <v>1330005</v>
      </c>
      <c r="BQ16" s="210">
        <v>1562828</v>
      </c>
    </row>
    <row r="17" spans="1:69" ht="15" x14ac:dyDescent="0.25">
      <c r="A17" s="198" t="s">
        <v>66</v>
      </c>
      <c r="B17" s="211"/>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4">
        <v>6035</v>
      </c>
      <c r="AD17" s="204">
        <v>21269</v>
      </c>
      <c r="AE17" s="204">
        <v>8427</v>
      </c>
      <c r="AF17" s="204">
        <v>11563</v>
      </c>
      <c r="AG17" s="204">
        <v>5845</v>
      </c>
      <c r="AH17" s="204">
        <v>75242</v>
      </c>
      <c r="AI17" s="204">
        <v>434030</v>
      </c>
      <c r="AJ17" s="204">
        <v>2547300</v>
      </c>
      <c r="AK17" s="204">
        <v>5412026</v>
      </c>
      <c r="AL17" s="204">
        <v>2384980</v>
      </c>
      <c r="AM17" s="204">
        <v>2992473</v>
      </c>
      <c r="AN17" s="204">
        <v>6218139</v>
      </c>
      <c r="AO17" s="204">
        <v>4873476</v>
      </c>
      <c r="AP17" s="204">
        <v>5356196</v>
      </c>
      <c r="AQ17" s="204">
        <v>3412949</v>
      </c>
      <c r="AR17" s="204">
        <v>3914882</v>
      </c>
      <c r="AS17" s="204">
        <v>4233474</v>
      </c>
      <c r="AT17" s="204">
        <v>5792681</v>
      </c>
      <c r="AU17" s="204">
        <v>8665227</v>
      </c>
      <c r="AV17" s="204">
        <v>10874246</v>
      </c>
      <c r="AW17" s="204">
        <v>16646893</v>
      </c>
      <c r="AX17" s="204">
        <v>7517854</v>
      </c>
      <c r="AY17" s="204">
        <v>18689603</v>
      </c>
      <c r="AZ17" s="204">
        <v>12391851</v>
      </c>
      <c r="BA17" s="204">
        <v>9985143</v>
      </c>
      <c r="BB17" s="204">
        <v>15325390</v>
      </c>
      <c r="BC17" s="204">
        <v>14626186</v>
      </c>
      <c r="BD17" s="204">
        <v>11980750</v>
      </c>
      <c r="BE17" s="204">
        <v>11399852</v>
      </c>
      <c r="BF17" s="204">
        <v>14230100</v>
      </c>
      <c r="BG17" s="204">
        <v>7364461</v>
      </c>
      <c r="BH17" s="204">
        <v>9924665</v>
      </c>
      <c r="BI17" s="204">
        <v>11373642</v>
      </c>
      <c r="BJ17" s="204">
        <v>15203272</v>
      </c>
      <c r="BK17" s="204">
        <v>15341729</v>
      </c>
      <c r="BL17" s="204">
        <v>12266843</v>
      </c>
      <c r="BM17" s="204">
        <v>20194909</v>
      </c>
      <c r="BN17" s="204">
        <v>16609478</v>
      </c>
      <c r="BO17" s="204">
        <v>17154338</v>
      </c>
      <c r="BP17" s="205">
        <v>20104273</v>
      </c>
      <c r="BQ17" s="212">
        <v>22967864</v>
      </c>
    </row>
    <row r="18" spans="1:69" ht="15" x14ac:dyDescent="0.25">
      <c r="A18" s="198" t="s">
        <v>65</v>
      </c>
      <c r="B18" s="211"/>
      <c r="C18" s="203"/>
      <c r="D18" s="204">
        <v>62802</v>
      </c>
      <c r="E18" s="204">
        <v>120755</v>
      </c>
      <c r="F18" s="204">
        <v>431494</v>
      </c>
      <c r="G18" s="204">
        <v>880369</v>
      </c>
      <c r="H18" s="204">
        <v>1195227</v>
      </c>
      <c r="I18" s="204">
        <v>648759</v>
      </c>
      <c r="J18" s="204">
        <v>533396</v>
      </c>
      <c r="K18" s="204">
        <v>584734</v>
      </c>
      <c r="L18" s="204">
        <v>914875</v>
      </c>
      <c r="M18" s="204">
        <v>798595</v>
      </c>
      <c r="N18" s="204">
        <v>1191866</v>
      </c>
      <c r="O18" s="204">
        <v>627701</v>
      </c>
      <c r="P18" s="204">
        <v>597943</v>
      </c>
      <c r="Q18" s="204">
        <v>760422</v>
      </c>
      <c r="R18" s="204">
        <v>1218797</v>
      </c>
      <c r="S18" s="204">
        <v>945986</v>
      </c>
      <c r="T18" s="204">
        <v>2551643</v>
      </c>
      <c r="U18" s="204">
        <v>1609158</v>
      </c>
      <c r="V18" s="204">
        <v>893605</v>
      </c>
      <c r="W18" s="204">
        <v>1109675</v>
      </c>
      <c r="X18" s="204">
        <v>877046</v>
      </c>
      <c r="Y18" s="204">
        <v>505796</v>
      </c>
      <c r="Z18" s="204">
        <v>549997</v>
      </c>
      <c r="AA18" s="204">
        <v>730103</v>
      </c>
      <c r="AB18" s="204">
        <v>578165</v>
      </c>
      <c r="AC18" s="204">
        <v>1044589</v>
      </c>
      <c r="AD18" s="204">
        <v>888733</v>
      </c>
      <c r="AE18" s="204">
        <v>696645</v>
      </c>
      <c r="AF18" s="204">
        <v>550469</v>
      </c>
      <c r="AG18" s="204">
        <v>603498</v>
      </c>
      <c r="AH18" s="204">
        <v>968137</v>
      </c>
      <c r="AI18" s="204">
        <v>808961</v>
      </c>
      <c r="AJ18" s="204">
        <v>604736</v>
      </c>
      <c r="AK18" s="204">
        <v>768966</v>
      </c>
      <c r="AL18" s="204">
        <v>1187044</v>
      </c>
      <c r="AM18" s="204">
        <v>1163238</v>
      </c>
      <c r="AN18" s="204">
        <v>1280499</v>
      </c>
      <c r="AO18" s="204">
        <v>1178653</v>
      </c>
      <c r="AP18" s="204">
        <v>1553933</v>
      </c>
      <c r="AQ18" s="204">
        <v>1074511</v>
      </c>
      <c r="AR18" s="204">
        <v>2496595</v>
      </c>
      <c r="AS18" s="204">
        <v>6235513</v>
      </c>
      <c r="AT18" s="204">
        <v>2128244</v>
      </c>
      <c r="AU18" s="204">
        <v>1306567</v>
      </c>
      <c r="AV18" s="204">
        <v>1583487</v>
      </c>
      <c r="AW18" s="204">
        <v>1145904</v>
      </c>
      <c r="AX18" s="204">
        <v>1656104</v>
      </c>
      <c r="AY18" s="204">
        <v>1454785</v>
      </c>
      <c r="AZ18" s="204">
        <v>1358689</v>
      </c>
      <c r="BA18" s="204">
        <v>1199289</v>
      </c>
      <c r="BB18" s="204">
        <v>1301158</v>
      </c>
      <c r="BC18" s="204">
        <v>1466613</v>
      </c>
      <c r="BD18" s="204">
        <v>4509082</v>
      </c>
      <c r="BE18" s="204">
        <v>3246849</v>
      </c>
      <c r="BF18" s="204">
        <v>1880059</v>
      </c>
      <c r="BG18" s="204">
        <v>1254685</v>
      </c>
      <c r="BH18" s="204">
        <v>639683</v>
      </c>
      <c r="BI18" s="204">
        <v>492374</v>
      </c>
      <c r="BJ18" s="204">
        <v>450943</v>
      </c>
      <c r="BK18" s="204">
        <v>486341</v>
      </c>
      <c r="BL18" s="204">
        <v>468396</v>
      </c>
      <c r="BM18" s="204">
        <v>346890</v>
      </c>
      <c r="BN18" s="204">
        <v>320828</v>
      </c>
      <c r="BO18" s="204">
        <v>324589</v>
      </c>
      <c r="BP18" s="205">
        <v>367828</v>
      </c>
      <c r="BQ18" s="212">
        <v>338596</v>
      </c>
    </row>
    <row r="19" spans="1:69" ht="15" x14ac:dyDescent="0.25">
      <c r="A19" s="198" t="s">
        <v>166</v>
      </c>
      <c r="B19" s="213">
        <v>740</v>
      </c>
      <c r="C19" s="204">
        <v>224</v>
      </c>
      <c r="D19" s="204">
        <v>200</v>
      </c>
      <c r="E19" s="204">
        <v>228</v>
      </c>
      <c r="F19" s="204">
        <v>396</v>
      </c>
      <c r="G19" s="204">
        <v>592</v>
      </c>
      <c r="H19" s="204">
        <v>807</v>
      </c>
      <c r="I19" s="204">
        <v>12727</v>
      </c>
      <c r="J19" s="204">
        <v>13814</v>
      </c>
      <c r="K19" s="204">
        <v>14631</v>
      </c>
      <c r="L19" s="204">
        <v>19413</v>
      </c>
      <c r="M19" s="204">
        <v>24657</v>
      </c>
      <c r="N19" s="204">
        <v>36043</v>
      </c>
      <c r="O19" s="204">
        <v>48126</v>
      </c>
      <c r="P19" s="204">
        <v>47442</v>
      </c>
      <c r="Q19" s="204">
        <v>45131</v>
      </c>
      <c r="R19" s="204">
        <v>29990</v>
      </c>
      <c r="S19" s="204">
        <v>33475</v>
      </c>
      <c r="T19" s="204">
        <v>36880</v>
      </c>
      <c r="U19" s="204">
        <v>42421</v>
      </c>
      <c r="V19" s="204">
        <v>33518</v>
      </c>
      <c r="W19" s="204">
        <v>25028</v>
      </c>
      <c r="X19" s="204">
        <v>40553</v>
      </c>
      <c r="Y19" s="204">
        <v>52057</v>
      </c>
      <c r="Z19" s="204">
        <v>50789</v>
      </c>
      <c r="AA19" s="204">
        <v>50952</v>
      </c>
      <c r="AB19" s="204">
        <v>85592</v>
      </c>
      <c r="AC19" s="204">
        <v>90274</v>
      </c>
      <c r="AD19" s="204">
        <v>116872</v>
      </c>
      <c r="AE19" s="204">
        <v>105485</v>
      </c>
      <c r="AF19" s="204">
        <v>147849</v>
      </c>
      <c r="AG19" s="204">
        <v>167233</v>
      </c>
      <c r="AH19" s="204">
        <v>169373</v>
      </c>
      <c r="AI19" s="204">
        <v>127420</v>
      </c>
      <c r="AJ19" s="204">
        <v>96956</v>
      </c>
      <c r="AK19" s="204">
        <v>121987</v>
      </c>
      <c r="AL19" s="204">
        <v>126209</v>
      </c>
      <c r="AM19" s="204">
        <v>133000</v>
      </c>
      <c r="AN19" s="204">
        <v>253057</v>
      </c>
      <c r="AO19" s="204">
        <v>711552</v>
      </c>
      <c r="AP19" s="204">
        <v>868116</v>
      </c>
      <c r="AQ19" s="204">
        <v>864318</v>
      </c>
      <c r="AR19" s="204">
        <v>1150772</v>
      </c>
      <c r="AS19" s="204">
        <v>1278602</v>
      </c>
      <c r="AT19" s="204">
        <v>1681927</v>
      </c>
      <c r="AU19" s="204">
        <v>1277293</v>
      </c>
      <c r="AV19" s="204">
        <v>1635415</v>
      </c>
      <c r="AW19" s="204">
        <v>1896681</v>
      </c>
      <c r="AX19" s="204">
        <v>1750304</v>
      </c>
      <c r="AY19" s="204">
        <v>2013097</v>
      </c>
      <c r="AZ19" s="204">
        <v>1722535</v>
      </c>
      <c r="BA19" s="204">
        <v>1350879</v>
      </c>
      <c r="BB19" s="204">
        <v>1250334</v>
      </c>
      <c r="BC19" s="204">
        <v>1175915</v>
      </c>
      <c r="BD19" s="204">
        <v>1207573</v>
      </c>
      <c r="BE19" s="204">
        <v>1369674</v>
      </c>
      <c r="BF19" s="204">
        <v>1376268</v>
      </c>
      <c r="BG19" s="204">
        <v>1320785</v>
      </c>
      <c r="BH19" s="204">
        <v>1381593</v>
      </c>
      <c r="BI19" s="204">
        <v>1252348</v>
      </c>
      <c r="BJ19" s="204">
        <v>1205912</v>
      </c>
      <c r="BK19" s="204">
        <v>1039451</v>
      </c>
      <c r="BL19" s="204">
        <v>1373774</v>
      </c>
      <c r="BM19" s="204">
        <v>1391533</v>
      </c>
      <c r="BN19" s="204">
        <v>1473723</v>
      </c>
      <c r="BO19" s="204">
        <v>1129483</v>
      </c>
      <c r="BP19" s="205">
        <v>1627303</v>
      </c>
      <c r="BQ19" s="212">
        <v>1892484</v>
      </c>
    </row>
    <row r="20" spans="1:69" ht="15" x14ac:dyDescent="0.25">
      <c r="A20" s="198" t="s">
        <v>61</v>
      </c>
      <c r="B20" s="213">
        <v>587944</v>
      </c>
      <c r="C20" s="204">
        <v>578996</v>
      </c>
      <c r="D20" s="204">
        <v>553576</v>
      </c>
      <c r="E20" s="204">
        <v>533084</v>
      </c>
      <c r="F20" s="204">
        <v>543692</v>
      </c>
      <c r="G20" s="204">
        <v>708176</v>
      </c>
      <c r="H20" s="204">
        <v>733868</v>
      </c>
      <c r="I20" s="204">
        <v>722540</v>
      </c>
      <c r="J20" s="204">
        <v>1125580</v>
      </c>
      <c r="K20" s="204">
        <v>1129684</v>
      </c>
      <c r="L20" s="204">
        <v>806713</v>
      </c>
      <c r="M20" s="204">
        <v>715524</v>
      </c>
      <c r="N20" s="204">
        <v>724418</v>
      </c>
      <c r="O20" s="204">
        <v>790677</v>
      </c>
      <c r="P20" s="204">
        <v>817393</v>
      </c>
      <c r="Q20" s="204">
        <v>610254</v>
      </c>
      <c r="R20" s="204">
        <v>699843</v>
      </c>
      <c r="S20" s="204">
        <v>813192</v>
      </c>
      <c r="T20" s="204">
        <v>790605</v>
      </c>
      <c r="U20" s="204">
        <v>840819</v>
      </c>
      <c r="V20" s="204">
        <v>1034690</v>
      </c>
      <c r="W20" s="204">
        <v>705841</v>
      </c>
      <c r="X20" s="204">
        <v>1224147</v>
      </c>
      <c r="Y20" s="204">
        <v>2785131</v>
      </c>
      <c r="Z20" s="204">
        <v>2273357</v>
      </c>
      <c r="AA20" s="204">
        <v>1907066</v>
      </c>
      <c r="AB20" s="204">
        <v>2175023</v>
      </c>
      <c r="AC20" s="204">
        <v>1976000</v>
      </c>
      <c r="AD20" s="204">
        <v>1763407</v>
      </c>
      <c r="AE20" s="204">
        <v>2089527</v>
      </c>
      <c r="AF20" s="204">
        <v>2111183</v>
      </c>
      <c r="AG20" s="204">
        <v>2516242</v>
      </c>
      <c r="AH20" s="204">
        <v>3421516</v>
      </c>
      <c r="AI20" s="204">
        <v>5899428</v>
      </c>
      <c r="AJ20" s="204">
        <v>6600243</v>
      </c>
      <c r="AK20" s="204">
        <v>2567992</v>
      </c>
      <c r="AL20" s="204">
        <v>1678130</v>
      </c>
      <c r="AM20" s="204">
        <v>2137285</v>
      </c>
      <c r="AN20" s="204">
        <v>1739439</v>
      </c>
      <c r="AO20" s="204">
        <v>2132783</v>
      </c>
      <c r="AP20" s="204">
        <v>1684622</v>
      </c>
      <c r="AQ20" s="204">
        <v>2465123</v>
      </c>
      <c r="AR20" s="204">
        <v>2334094</v>
      </c>
      <c r="AS20" s="204">
        <v>3218001</v>
      </c>
      <c r="AT20" s="204">
        <v>6723948</v>
      </c>
      <c r="AU20" s="204">
        <v>6599875</v>
      </c>
      <c r="AV20" s="204">
        <v>5072381</v>
      </c>
      <c r="AW20" s="204">
        <v>3656202</v>
      </c>
      <c r="AX20" s="204">
        <v>5396404</v>
      </c>
      <c r="AY20" s="204">
        <v>2450588</v>
      </c>
      <c r="AZ20" s="204">
        <v>3082621</v>
      </c>
      <c r="BA20" s="204">
        <v>3515510</v>
      </c>
      <c r="BB20" s="204">
        <v>4461759</v>
      </c>
      <c r="BC20" s="204">
        <v>3865361</v>
      </c>
      <c r="BD20" s="204">
        <v>4309719</v>
      </c>
      <c r="BE20" s="204">
        <v>4857929</v>
      </c>
      <c r="BF20" s="204">
        <v>3756528</v>
      </c>
      <c r="BG20" s="204">
        <v>5879026</v>
      </c>
      <c r="BH20" s="204">
        <v>7434659</v>
      </c>
      <c r="BI20" s="204">
        <v>5916530</v>
      </c>
      <c r="BJ20" s="204">
        <v>4250891</v>
      </c>
      <c r="BK20" s="204">
        <v>4560464</v>
      </c>
      <c r="BL20" s="204">
        <v>9913307</v>
      </c>
      <c r="BM20" s="204">
        <v>9826359</v>
      </c>
      <c r="BN20" s="204">
        <v>7350561</v>
      </c>
      <c r="BO20" s="204">
        <v>7031648</v>
      </c>
      <c r="BP20" s="205">
        <v>6168770</v>
      </c>
      <c r="BQ20" s="212">
        <v>10111534</v>
      </c>
    </row>
    <row r="21" spans="1:69" ht="15" x14ac:dyDescent="0.25">
      <c r="A21" s="198" t="s">
        <v>63</v>
      </c>
      <c r="B21" s="213">
        <v>78607</v>
      </c>
      <c r="C21" s="204">
        <v>121283</v>
      </c>
      <c r="D21" s="204">
        <v>127047</v>
      </c>
      <c r="E21" s="204">
        <v>131381</v>
      </c>
      <c r="F21" s="204">
        <v>146325</v>
      </c>
      <c r="G21" s="204">
        <v>148511</v>
      </c>
      <c r="H21" s="204">
        <v>148964</v>
      </c>
      <c r="I21" s="204">
        <v>182869</v>
      </c>
      <c r="J21" s="204">
        <v>155846</v>
      </c>
      <c r="K21" s="204">
        <v>153146</v>
      </c>
      <c r="L21" s="204">
        <v>167137</v>
      </c>
      <c r="M21" s="204">
        <v>176748</v>
      </c>
      <c r="N21" s="204">
        <v>219904</v>
      </c>
      <c r="O21" s="204">
        <v>253495</v>
      </c>
      <c r="P21" s="204">
        <v>266458</v>
      </c>
      <c r="Q21" s="204">
        <v>274003</v>
      </c>
      <c r="R21" s="204">
        <v>389203</v>
      </c>
      <c r="S21" s="204">
        <v>416319</v>
      </c>
      <c r="T21" s="204">
        <v>425173</v>
      </c>
      <c r="U21" s="204">
        <v>427540</v>
      </c>
      <c r="V21" s="204">
        <v>413765</v>
      </c>
      <c r="W21" s="204">
        <v>368924</v>
      </c>
      <c r="X21" s="204">
        <v>480819</v>
      </c>
      <c r="Y21" s="204">
        <v>478358</v>
      </c>
      <c r="Z21" s="204">
        <v>1262203</v>
      </c>
      <c r="AA21" s="204">
        <v>1082610</v>
      </c>
      <c r="AB21" s="204">
        <v>1325512</v>
      </c>
      <c r="AC21" s="204">
        <v>1329472</v>
      </c>
      <c r="AD21" s="204">
        <v>1070161</v>
      </c>
      <c r="AE21" s="204">
        <v>1080394</v>
      </c>
      <c r="AF21" s="204">
        <v>1041295</v>
      </c>
      <c r="AG21" s="204">
        <v>1184080</v>
      </c>
      <c r="AH21" s="204">
        <v>1002195</v>
      </c>
      <c r="AI21" s="204">
        <v>565910</v>
      </c>
      <c r="AJ21" s="204">
        <v>622682</v>
      </c>
      <c r="AK21" s="204">
        <v>770543</v>
      </c>
      <c r="AL21" s="204">
        <v>421421</v>
      </c>
      <c r="AM21" s="204">
        <v>536890</v>
      </c>
      <c r="AN21" s="204">
        <v>1092839</v>
      </c>
      <c r="AO21" s="204">
        <v>1652645</v>
      </c>
      <c r="AP21" s="204">
        <v>1325125</v>
      </c>
      <c r="AQ21" s="204">
        <v>1451228</v>
      </c>
      <c r="AR21" s="204">
        <v>2035178</v>
      </c>
      <c r="AS21" s="204">
        <v>2101333</v>
      </c>
      <c r="AT21" s="204">
        <v>3557497</v>
      </c>
      <c r="AU21" s="204">
        <v>2630824</v>
      </c>
      <c r="AV21" s="204">
        <v>2608064</v>
      </c>
      <c r="AW21" s="204">
        <v>2763191</v>
      </c>
      <c r="AX21" s="204">
        <v>2885076</v>
      </c>
      <c r="AY21" s="204">
        <v>3244434</v>
      </c>
      <c r="AZ21" s="204">
        <v>3469892</v>
      </c>
      <c r="BA21" s="204">
        <v>2500650</v>
      </c>
      <c r="BB21" s="204">
        <v>2940009</v>
      </c>
      <c r="BC21" s="204">
        <v>4958171</v>
      </c>
      <c r="BD21" s="204">
        <v>5036136</v>
      </c>
      <c r="BE21" s="204">
        <v>4288824</v>
      </c>
      <c r="BF21" s="204">
        <v>6194141</v>
      </c>
      <c r="BG21" s="204">
        <v>2213632</v>
      </c>
      <c r="BH21" s="204">
        <v>2176168</v>
      </c>
      <c r="BI21" s="204">
        <v>3012761</v>
      </c>
      <c r="BJ21" s="204">
        <v>3277511</v>
      </c>
      <c r="BK21" s="204">
        <v>3373213</v>
      </c>
      <c r="BL21" s="204">
        <v>5052575</v>
      </c>
      <c r="BM21" s="204">
        <v>5142918</v>
      </c>
      <c r="BN21" s="204">
        <v>5930213</v>
      </c>
      <c r="BO21" s="204">
        <v>5931326</v>
      </c>
      <c r="BP21" s="205">
        <v>5148249</v>
      </c>
      <c r="BQ21" s="212">
        <v>4542428</v>
      </c>
    </row>
    <row r="22" spans="1:69" ht="15" x14ac:dyDescent="0.25">
      <c r="A22" s="198" t="s">
        <v>64</v>
      </c>
      <c r="B22" s="213">
        <v>28032</v>
      </c>
      <c r="C22" s="204">
        <v>27672</v>
      </c>
      <c r="D22" s="204">
        <v>30688</v>
      </c>
      <c r="E22" s="204">
        <v>30696</v>
      </c>
      <c r="F22" s="204">
        <v>30796</v>
      </c>
      <c r="G22" s="204">
        <v>32412</v>
      </c>
      <c r="H22" s="204">
        <v>27874</v>
      </c>
      <c r="I22" s="204">
        <v>25091</v>
      </c>
      <c r="J22" s="204">
        <v>23878</v>
      </c>
      <c r="K22" s="204">
        <v>27174</v>
      </c>
      <c r="L22" s="204">
        <v>22777</v>
      </c>
      <c r="M22" s="204">
        <v>22307</v>
      </c>
      <c r="N22" s="204">
        <v>20521</v>
      </c>
      <c r="O22" s="204">
        <v>20796</v>
      </c>
      <c r="P22" s="204">
        <v>21108</v>
      </c>
      <c r="Q22" s="204">
        <v>23066</v>
      </c>
      <c r="R22" s="204">
        <v>24091</v>
      </c>
      <c r="S22" s="204">
        <v>29417</v>
      </c>
      <c r="T22" s="204">
        <v>32447</v>
      </c>
      <c r="U22" s="204">
        <v>34724</v>
      </c>
      <c r="V22" s="204">
        <v>31092</v>
      </c>
      <c r="W22" s="204">
        <v>39199</v>
      </c>
      <c r="X22" s="204">
        <v>48653</v>
      </c>
      <c r="Y22" s="204">
        <v>57202</v>
      </c>
      <c r="Z22" s="204">
        <v>107816</v>
      </c>
      <c r="AA22" s="204">
        <v>114286</v>
      </c>
      <c r="AB22" s="204">
        <v>132646</v>
      </c>
      <c r="AC22" s="204">
        <v>142838</v>
      </c>
      <c r="AD22" s="204">
        <v>172580</v>
      </c>
      <c r="AE22" s="204">
        <v>137008</v>
      </c>
      <c r="AF22" s="204">
        <v>153084</v>
      </c>
      <c r="AG22" s="204">
        <v>157927</v>
      </c>
      <c r="AH22" s="204">
        <v>116106</v>
      </c>
      <c r="AI22" s="204">
        <v>116694</v>
      </c>
      <c r="AJ22" s="204">
        <v>174764</v>
      </c>
      <c r="AK22" s="204">
        <v>244272</v>
      </c>
      <c r="AL22" s="204">
        <v>347741</v>
      </c>
      <c r="AM22" s="204">
        <v>413971</v>
      </c>
      <c r="AN22" s="204">
        <v>363027</v>
      </c>
      <c r="AO22" s="204">
        <v>389877</v>
      </c>
      <c r="AP22" s="204">
        <v>475377</v>
      </c>
      <c r="AQ22" s="204">
        <v>377508</v>
      </c>
      <c r="AR22" s="204">
        <v>495089</v>
      </c>
      <c r="AS22" s="204">
        <v>701954</v>
      </c>
      <c r="AT22" s="204">
        <v>540384</v>
      </c>
      <c r="AU22" s="204">
        <v>676178</v>
      </c>
      <c r="AV22" s="204">
        <v>575932</v>
      </c>
      <c r="AW22" s="204">
        <v>1051956</v>
      </c>
      <c r="AX22" s="204">
        <v>788092</v>
      </c>
      <c r="AY22" s="204">
        <v>861913</v>
      </c>
      <c r="AZ22" s="204">
        <v>737646</v>
      </c>
      <c r="BA22" s="204">
        <v>758310</v>
      </c>
      <c r="BB22" s="204">
        <v>4248202</v>
      </c>
      <c r="BC22" s="204">
        <v>4145140</v>
      </c>
      <c r="BD22" s="204">
        <v>3095740</v>
      </c>
      <c r="BE22" s="204">
        <v>1376838</v>
      </c>
      <c r="BF22" s="204">
        <v>1043582</v>
      </c>
      <c r="BG22" s="204">
        <v>1523678</v>
      </c>
      <c r="BH22" s="204">
        <v>936409</v>
      </c>
      <c r="BI22" s="204">
        <v>2411642</v>
      </c>
      <c r="BJ22" s="204">
        <v>2204658</v>
      </c>
      <c r="BK22" s="204">
        <v>1538192</v>
      </c>
      <c r="BL22" s="204">
        <v>1820233</v>
      </c>
      <c r="BM22" s="204">
        <v>2805436</v>
      </c>
      <c r="BN22" s="204">
        <v>9169387</v>
      </c>
      <c r="BO22" s="204">
        <v>8059834</v>
      </c>
      <c r="BP22" s="205">
        <v>2427449</v>
      </c>
      <c r="BQ22" s="212">
        <v>2232920</v>
      </c>
    </row>
    <row r="23" spans="1:69" ht="15" x14ac:dyDescent="0.25">
      <c r="A23" s="198" t="s">
        <v>68</v>
      </c>
      <c r="B23" s="213">
        <v>100264</v>
      </c>
      <c r="C23" s="204">
        <v>231388</v>
      </c>
      <c r="D23" s="204">
        <v>247024</v>
      </c>
      <c r="E23" s="204">
        <v>251876</v>
      </c>
      <c r="F23" s="204">
        <v>313924</v>
      </c>
      <c r="G23" s="204">
        <v>326948</v>
      </c>
      <c r="H23" s="204">
        <v>351276</v>
      </c>
      <c r="I23" s="204">
        <v>345712</v>
      </c>
      <c r="J23" s="204">
        <v>355324</v>
      </c>
      <c r="K23" s="204">
        <v>311537</v>
      </c>
      <c r="L23" s="204">
        <v>335806</v>
      </c>
      <c r="M23" s="204">
        <v>379660</v>
      </c>
      <c r="N23" s="204">
        <v>428419</v>
      </c>
      <c r="O23" s="204">
        <v>441492</v>
      </c>
      <c r="P23" s="204">
        <v>477453</v>
      </c>
      <c r="Q23" s="204">
        <v>419861</v>
      </c>
      <c r="R23" s="204">
        <v>478457</v>
      </c>
      <c r="S23" s="204">
        <v>524532</v>
      </c>
      <c r="T23" s="204">
        <v>492664</v>
      </c>
      <c r="U23" s="204">
        <v>508564</v>
      </c>
      <c r="V23" s="204">
        <v>538898</v>
      </c>
      <c r="W23" s="204">
        <v>569381</v>
      </c>
      <c r="X23" s="204">
        <v>671487</v>
      </c>
      <c r="Y23" s="204">
        <v>886831</v>
      </c>
      <c r="Z23" s="204">
        <v>1006494</v>
      </c>
      <c r="AA23" s="204">
        <v>1307760</v>
      </c>
      <c r="AB23" s="204">
        <v>1497928</v>
      </c>
      <c r="AC23" s="204">
        <v>1687283</v>
      </c>
      <c r="AD23" s="204">
        <v>915508</v>
      </c>
      <c r="AE23" s="204">
        <v>929440</v>
      </c>
      <c r="AF23" s="204">
        <v>1078022</v>
      </c>
      <c r="AG23" s="204">
        <v>1175284</v>
      </c>
      <c r="AH23" s="204">
        <v>1622064</v>
      </c>
      <c r="AI23" s="204">
        <v>1253908</v>
      </c>
      <c r="AJ23" s="204">
        <v>1516517</v>
      </c>
      <c r="AK23" s="204">
        <v>2377626</v>
      </c>
      <c r="AL23" s="204">
        <v>2062962</v>
      </c>
      <c r="AM23" s="204">
        <v>3009356</v>
      </c>
      <c r="AN23" s="204">
        <v>2934589</v>
      </c>
      <c r="AO23" s="204">
        <v>2931082</v>
      </c>
      <c r="AP23" s="204">
        <v>2667249</v>
      </c>
      <c r="AQ23" s="204">
        <v>2268788</v>
      </c>
      <c r="AR23" s="204">
        <v>2326497</v>
      </c>
      <c r="AS23" s="204">
        <v>3163075</v>
      </c>
      <c r="AT23" s="204">
        <v>3418712</v>
      </c>
      <c r="AU23" s="204">
        <v>4045509</v>
      </c>
      <c r="AV23" s="204">
        <v>3938418</v>
      </c>
      <c r="AW23" s="204">
        <v>4142918</v>
      </c>
      <c r="AX23" s="204">
        <v>3366922</v>
      </c>
      <c r="AY23" s="204">
        <v>3093573</v>
      </c>
      <c r="AZ23" s="204">
        <v>3113759</v>
      </c>
      <c r="BA23" s="204">
        <v>2862586</v>
      </c>
      <c r="BB23" s="204">
        <v>3191605</v>
      </c>
      <c r="BC23" s="204">
        <v>3204292</v>
      </c>
      <c r="BD23" s="204">
        <v>5619461</v>
      </c>
      <c r="BE23" s="204">
        <v>4221463</v>
      </c>
      <c r="BF23" s="204">
        <v>2826606</v>
      </c>
      <c r="BG23" s="204">
        <v>3673590</v>
      </c>
      <c r="BH23" s="204">
        <v>3288673</v>
      </c>
      <c r="BI23" s="204">
        <v>3018930</v>
      </c>
      <c r="BJ23" s="204">
        <v>3965671</v>
      </c>
      <c r="BK23" s="204">
        <v>3878790</v>
      </c>
      <c r="BL23" s="204">
        <v>6159420</v>
      </c>
      <c r="BM23" s="204">
        <v>6484803</v>
      </c>
      <c r="BN23" s="204">
        <v>3911446</v>
      </c>
      <c r="BO23" s="204">
        <v>1828098</v>
      </c>
      <c r="BP23" s="205">
        <v>2112817</v>
      </c>
      <c r="BQ23" s="212">
        <v>1576728</v>
      </c>
    </row>
    <row r="24" spans="1:69" ht="15" x14ac:dyDescent="0.25">
      <c r="A24" s="214" t="s">
        <v>67</v>
      </c>
      <c r="B24" s="213">
        <v>13540</v>
      </c>
      <c r="C24" s="204">
        <v>12988</v>
      </c>
      <c r="D24" s="204">
        <v>10292</v>
      </c>
      <c r="E24" s="204">
        <v>8076</v>
      </c>
      <c r="F24" s="204">
        <v>9076</v>
      </c>
      <c r="G24" s="204">
        <v>10264</v>
      </c>
      <c r="H24" s="204">
        <v>12924</v>
      </c>
      <c r="I24" s="204">
        <v>13864</v>
      </c>
      <c r="J24" s="204">
        <v>15676</v>
      </c>
      <c r="K24" s="204">
        <v>11756</v>
      </c>
      <c r="L24" s="204">
        <v>17952</v>
      </c>
      <c r="M24" s="204">
        <v>23444</v>
      </c>
      <c r="N24" s="204">
        <v>27158</v>
      </c>
      <c r="O24" s="204">
        <v>36081</v>
      </c>
      <c r="P24" s="204">
        <v>42484</v>
      </c>
      <c r="Q24" s="204">
        <v>35369</v>
      </c>
      <c r="R24" s="204">
        <v>25138</v>
      </c>
      <c r="S24" s="204">
        <v>30891</v>
      </c>
      <c r="T24" s="204">
        <v>28087</v>
      </c>
      <c r="U24" s="204">
        <v>30112</v>
      </c>
      <c r="V24" s="204">
        <v>25157</v>
      </c>
      <c r="W24" s="204">
        <v>22795</v>
      </c>
      <c r="X24" s="204">
        <v>32307</v>
      </c>
      <c r="Y24" s="204">
        <v>40408</v>
      </c>
      <c r="Z24" s="204">
        <v>39602</v>
      </c>
      <c r="AA24" s="204">
        <v>34772</v>
      </c>
      <c r="AB24" s="204">
        <v>57258</v>
      </c>
      <c r="AC24" s="204">
        <v>51062</v>
      </c>
      <c r="AD24" s="204">
        <v>205763</v>
      </c>
      <c r="AE24" s="204">
        <v>200531</v>
      </c>
      <c r="AF24" s="204">
        <v>219225</v>
      </c>
      <c r="AG24" s="204">
        <v>240311</v>
      </c>
      <c r="AH24" s="204">
        <v>428210</v>
      </c>
      <c r="AI24" s="204">
        <v>365799</v>
      </c>
      <c r="AJ24" s="204">
        <v>479415</v>
      </c>
      <c r="AK24" s="204">
        <v>451766</v>
      </c>
      <c r="AL24" s="204">
        <v>240843</v>
      </c>
      <c r="AM24" s="204">
        <v>286904</v>
      </c>
      <c r="AN24" s="204">
        <v>312576</v>
      </c>
      <c r="AO24" s="204">
        <v>398299</v>
      </c>
      <c r="AP24" s="204">
        <v>425912</v>
      </c>
      <c r="AQ24" s="204">
        <v>524107</v>
      </c>
      <c r="AR24" s="204">
        <v>455209</v>
      </c>
      <c r="AS24" s="204">
        <v>643000</v>
      </c>
      <c r="AT24" s="204">
        <v>676510</v>
      </c>
      <c r="AU24" s="204">
        <v>755982</v>
      </c>
      <c r="AV24" s="204">
        <v>806585</v>
      </c>
      <c r="AW24" s="204">
        <v>860205</v>
      </c>
      <c r="AX24" s="204">
        <v>915985</v>
      </c>
      <c r="AY24" s="204">
        <v>985129</v>
      </c>
      <c r="AZ24" s="204">
        <v>921616</v>
      </c>
      <c r="BA24" s="204">
        <v>838684</v>
      </c>
      <c r="BB24" s="204">
        <v>833776</v>
      </c>
      <c r="BC24" s="204">
        <v>927696</v>
      </c>
      <c r="BD24" s="204">
        <v>975351</v>
      </c>
      <c r="BE24" s="204">
        <v>1190742</v>
      </c>
      <c r="BF24" s="204">
        <v>1128213</v>
      </c>
      <c r="BG24" s="204">
        <v>1370504</v>
      </c>
      <c r="BH24" s="204">
        <v>1331492</v>
      </c>
      <c r="BI24" s="204">
        <v>1463583</v>
      </c>
      <c r="BJ24" s="204">
        <v>1574567</v>
      </c>
      <c r="BK24" s="204">
        <v>1597293</v>
      </c>
      <c r="BL24" s="204">
        <v>2121910</v>
      </c>
      <c r="BM24" s="204">
        <v>1853189</v>
      </c>
      <c r="BN24" s="204">
        <v>2391068</v>
      </c>
      <c r="BO24" s="204">
        <v>3900752</v>
      </c>
      <c r="BP24" s="205">
        <v>4055473</v>
      </c>
      <c r="BQ24" s="212">
        <v>2268042</v>
      </c>
    </row>
    <row r="25" spans="1:69" ht="15" x14ac:dyDescent="0.25">
      <c r="A25" s="29" t="s">
        <v>171</v>
      </c>
      <c r="B25" s="26">
        <f>SUM(B16:B24)</f>
        <v>809127</v>
      </c>
      <c r="C25" s="27">
        <f t="shared" ref="C25:BN25" si="2">SUM(C16:C24)</f>
        <v>972551</v>
      </c>
      <c r="D25" s="27">
        <f t="shared" si="2"/>
        <v>1031629</v>
      </c>
      <c r="E25" s="27">
        <f t="shared" si="2"/>
        <v>1076096</v>
      </c>
      <c r="F25" s="27">
        <f t="shared" si="2"/>
        <v>1475703</v>
      </c>
      <c r="G25" s="27">
        <f t="shared" si="2"/>
        <v>2107272</v>
      </c>
      <c r="H25" s="27">
        <f t="shared" si="2"/>
        <v>2470940</v>
      </c>
      <c r="I25" s="27">
        <f t="shared" si="2"/>
        <v>1951562</v>
      </c>
      <c r="J25" s="27">
        <f t="shared" si="2"/>
        <v>2223514</v>
      </c>
      <c r="K25" s="27">
        <f t="shared" si="2"/>
        <v>2232662</v>
      </c>
      <c r="L25" s="27">
        <f t="shared" si="2"/>
        <v>2284673</v>
      </c>
      <c r="M25" s="27">
        <f t="shared" si="2"/>
        <v>2140935</v>
      </c>
      <c r="N25" s="27">
        <f t="shared" si="2"/>
        <v>2648329</v>
      </c>
      <c r="O25" s="27">
        <f t="shared" si="2"/>
        <v>2218368</v>
      </c>
      <c r="P25" s="27">
        <f t="shared" si="2"/>
        <v>2270281</v>
      </c>
      <c r="Q25" s="27">
        <f t="shared" si="2"/>
        <v>2168106</v>
      </c>
      <c r="R25" s="27">
        <f t="shared" si="2"/>
        <v>2865519</v>
      </c>
      <c r="S25" s="27">
        <f t="shared" si="2"/>
        <v>2793812</v>
      </c>
      <c r="T25" s="27">
        <f t="shared" si="2"/>
        <v>4357499</v>
      </c>
      <c r="U25" s="27">
        <f t="shared" si="2"/>
        <v>3493338</v>
      </c>
      <c r="V25" s="27">
        <f t="shared" si="2"/>
        <v>2970725</v>
      </c>
      <c r="W25" s="27">
        <f t="shared" si="2"/>
        <v>2840843</v>
      </c>
      <c r="X25" s="27">
        <f t="shared" si="2"/>
        <v>3375012</v>
      </c>
      <c r="Y25" s="27">
        <f t="shared" si="2"/>
        <v>4805783</v>
      </c>
      <c r="Z25" s="27">
        <f t="shared" si="2"/>
        <v>5290258</v>
      </c>
      <c r="AA25" s="27">
        <f t="shared" si="2"/>
        <v>5227549</v>
      </c>
      <c r="AB25" s="27">
        <f t="shared" si="2"/>
        <v>5852124</v>
      </c>
      <c r="AC25" s="27">
        <f t="shared" si="2"/>
        <v>6327714</v>
      </c>
      <c r="AD25" s="27">
        <f t="shared" si="2"/>
        <v>5157569</v>
      </c>
      <c r="AE25" s="27">
        <f t="shared" si="2"/>
        <v>5250775</v>
      </c>
      <c r="AF25" s="27">
        <f t="shared" si="2"/>
        <v>5316332</v>
      </c>
      <c r="AG25" s="27">
        <f t="shared" si="2"/>
        <v>6060872</v>
      </c>
      <c r="AH25" s="27">
        <f t="shared" si="2"/>
        <v>7831133</v>
      </c>
      <c r="AI25" s="27">
        <f t="shared" si="2"/>
        <v>10033480</v>
      </c>
      <c r="AJ25" s="27">
        <f t="shared" si="2"/>
        <v>15083053</v>
      </c>
      <c r="AK25" s="27">
        <f t="shared" si="2"/>
        <v>14529748</v>
      </c>
      <c r="AL25" s="27">
        <f t="shared" si="2"/>
        <v>10269167</v>
      </c>
      <c r="AM25" s="27">
        <f t="shared" si="2"/>
        <v>12136897</v>
      </c>
      <c r="AN25" s="27">
        <f t="shared" si="2"/>
        <v>16883730</v>
      </c>
      <c r="AO25" s="27">
        <f t="shared" si="2"/>
        <v>16970907</v>
      </c>
      <c r="AP25" s="27">
        <f t="shared" si="2"/>
        <v>17942817</v>
      </c>
      <c r="AQ25" s="27">
        <f t="shared" si="2"/>
        <v>14408399</v>
      </c>
      <c r="AR25" s="27">
        <f t="shared" si="2"/>
        <v>17061406</v>
      </c>
      <c r="AS25" s="27">
        <f t="shared" si="2"/>
        <v>23571634</v>
      </c>
      <c r="AT25" s="27">
        <f t="shared" si="2"/>
        <v>26246263</v>
      </c>
      <c r="AU25" s="27">
        <f t="shared" si="2"/>
        <v>28088229</v>
      </c>
      <c r="AV25" s="27">
        <f t="shared" si="2"/>
        <v>29246832</v>
      </c>
      <c r="AW25" s="27">
        <f t="shared" si="2"/>
        <v>33587643</v>
      </c>
      <c r="AX25" s="27">
        <f t="shared" si="2"/>
        <v>26974166</v>
      </c>
      <c r="AY25" s="27">
        <f t="shared" si="2"/>
        <v>35103609</v>
      </c>
      <c r="AZ25" s="27">
        <f t="shared" si="2"/>
        <v>28894119</v>
      </c>
      <c r="BA25" s="27">
        <f t="shared" si="2"/>
        <v>25321003</v>
      </c>
      <c r="BB25" s="27">
        <f t="shared" si="2"/>
        <v>35574160</v>
      </c>
      <c r="BC25" s="27">
        <f t="shared" si="2"/>
        <v>38013164</v>
      </c>
      <c r="BD25" s="27">
        <f t="shared" si="2"/>
        <v>40700584</v>
      </c>
      <c r="BE25" s="27">
        <f t="shared" si="2"/>
        <v>35217717</v>
      </c>
      <c r="BF25" s="27">
        <f t="shared" si="2"/>
        <v>34782685</v>
      </c>
      <c r="BG25" s="27">
        <f t="shared" si="2"/>
        <v>26652721</v>
      </c>
      <c r="BH25" s="27">
        <f t="shared" si="2"/>
        <v>29064410</v>
      </c>
      <c r="BI25" s="27">
        <f t="shared" si="2"/>
        <v>30155856</v>
      </c>
      <c r="BJ25" s="27">
        <f t="shared" si="2"/>
        <v>33534539</v>
      </c>
      <c r="BK25" s="27">
        <f t="shared" si="2"/>
        <v>33049003</v>
      </c>
      <c r="BL25" s="27">
        <f t="shared" si="2"/>
        <v>40843954</v>
      </c>
      <c r="BM25" s="27">
        <f t="shared" si="2"/>
        <v>49144800</v>
      </c>
      <c r="BN25" s="27">
        <f t="shared" si="2"/>
        <v>48500397</v>
      </c>
      <c r="BO25" s="27">
        <f t="shared" ref="BO25:BQ25" si="3">SUM(BO16:BO24)</f>
        <v>46741898</v>
      </c>
      <c r="BP25" s="27">
        <f t="shared" si="3"/>
        <v>43342167</v>
      </c>
      <c r="BQ25" s="28">
        <f t="shared" si="3"/>
        <v>47493424</v>
      </c>
    </row>
    <row r="26" spans="1:69" ht="15" x14ac:dyDescent="0.25">
      <c r="A26" s="34"/>
      <c r="B26" s="30"/>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row>
    <row r="27" spans="1:69" ht="18" x14ac:dyDescent="0.25">
      <c r="A27" s="14" t="s">
        <v>258</v>
      </c>
    </row>
    <row r="28" spans="1:69" ht="15" x14ac:dyDescent="0.25">
      <c r="A28" s="25" t="s">
        <v>1</v>
      </c>
      <c r="B28" s="25" t="s">
        <v>2</v>
      </c>
      <c r="C28" s="25" t="s">
        <v>3</v>
      </c>
      <c r="D28" s="25" t="s">
        <v>4</v>
      </c>
      <c r="E28" s="25" t="s">
        <v>5</v>
      </c>
      <c r="F28" s="25" t="s">
        <v>6</v>
      </c>
      <c r="G28" s="25" t="s">
        <v>7</v>
      </c>
      <c r="H28" s="25" t="s">
        <v>8</v>
      </c>
      <c r="I28" s="25" t="s">
        <v>9</v>
      </c>
      <c r="J28" s="25" t="s">
        <v>10</v>
      </c>
      <c r="K28" s="25" t="s">
        <v>11</v>
      </c>
      <c r="L28" s="25" t="s">
        <v>12</v>
      </c>
      <c r="M28" s="25" t="s">
        <v>13</v>
      </c>
      <c r="N28" s="25" t="s">
        <v>14</v>
      </c>
      <c r="O28" s="25" t="s">
        <v>15</v>
      </c>
      <c r="P28" s="25" t="s">
        <v>16</v>
      </c>
      <c r="Q28" s="25" t="s">
        <v>17</v>
      </c>
      <c r="R28" s="25" t="s">
        <v>18</v>
      </c>
      <c r="S28" s="25" t="s">
        <v>19</v>
      </c>
      <c r="T28" s="25" t="s">
        <v>20</v>
      </c>
      <c r="U28" s="25" t="s">
        <v>21</v>
      </c>
      <c r="V28" s="25" t="s">
        <v>22</v>
      </c>
      <c r="W28" s="25" t="s">
        <v>23</v>
      </c>
      <c r="X28" s="25" t="s">
        <v>24</v>
      </c>
      <c r="Y28" s="25" t="s">
        <v>25</v>
      </c>
      <c r="Z28" s="25" t="s">
        <v>26</v>
      </c>
      <c r="AA28" s="25" t="s">
        <v>27</v>
      </c>
      <c r="AB28" s="25" t="s">
        <v>28</v>
      </c>
      <c r="AC28" s="25" t="s">
        <v>29</v>
      </c>
      <c r="AD28" s="25" t="s">
        <v>30</v>
      </c>
      <c r="AE28" s="25" t="s">
        <v>31</v>
      </c>
      <c r="AF28" s="25" t="s">
        <v>32</v>
      </c>
      <c r="AG28" s="25" t="s">
        <v>33</v>
      </c>
      <c r="AH28" s="25" t="s">
        <v>34</v>
      </c>
      <c r="AI28" s="25" t="s">
        <v>35</v>
      </c>
      <c r="AJ28" s="25" t="s">
        <v>36</v>
      </c>
      <c r="AK28" s="25" t="s">
        <v>37</v>
      </c>
      <c r="AL28" s="25" t="s">
        <v>38</v>
      </c>
      <c r="AM28" s="25" t="s">
        <v>39</v>
      </c>
      <c r="AN28" s="25" t="s">
        <v>40</v>
      </c>
      <c r="AO28" s="25" t="s">
        <v>41</v>
      </c>
      <c r="AP28" s="25" t="s">
        <v>42</v>
      </c>
      <c r="AQ28" s="25" t="s">
        <v>43</v>
      </c>
      <c r="AR28" s="25" t="s">
        <v>44</v>
      </c>
      <c r="AS28" s="25" t="s">
        <v>45</v>
      </c>
      <c r="AT28" s="25" t="s">
        <v>46</v>
      </c>
      <c r="AU28" s="25" t="s">
        <v>47</v>
      </c>
      <c r="AV28" s="25" t="s">
        <v>48</v>
      </c>
      <c r="AW28" s="25" t="s">
        <v>49</v>
      </c>
      <c r="AX28" s="25" t="s">
        <v>50</v>
      </c>
      <c r="AY28" s="25" t="s">
        <v>51</v>
      </c>
      <c r="AZ28" s="25" t="s">
        <v>52</v>
      </c>
      <c r="BA28" s="25" t="s">
        <v>53</v>
      </c>
      <c r="BB28" s="25" t="s">
        <v>54</v>
      </c>
      <c r="BC28" s="25" t="s">
        <v>55</v>
      </c>
      <c r="BD28" s="25" t="s">
        <v>56</v>
      </c>
      <c r="BE28" s="25" t="s">
        <v>57</v>
      </c>
      <c r="BF28" s="25" t="s">
        <v>58</v>
      </c>
      <c r="BG28" s="25" t="s">
        <v>59</v>
      </c>
      <c r="BH28" s="25" t="s">
        <v>60</v>
      </c>
      <c r="BI28" s="25" t="s">
        <v>160</v>
      </c>
      <c r="BJ28" s="25" t="s">
        <v>164</v>
      </c>
      <c r="BK28" s="25" t="s">
        <v>170</v>
      </c>
      <c r="BL28" s="25" t="s">
        <v>233</v>
      </c>
      <c r="BM28" s="25" t="s">
        <v>234</v>
      </c>
      <c r="BN28" s="25" t="s">
        <v>241</v>
      </c>
      <c r="BO28" s="25" t="s">
        <v>243</v>
      </c>
      <c r="BP28" s="25" t="s">
        <v>260</v>
      </c>
      <c r="BQ28" s="25" t="s">
        <v>261</v>
      </c>
    </row>
    <row r="29" spans="1:69" ht="15" x14ac:dyDescent="0.25">
      <c r="A29" s="197">
        <v>1</v>
      </c>
      <c r="B29" s="215">
        <v>1516</v>
      </c>
      <c r="C29" s="208">
        <v>1464</v>
      </c>
      <c r="D29" s="208">
        <v>1560</v>
      </c>
      <c r="E29" s="208">
        <v>1748</v>
      </c>
      <c r="F29" s="208">
        <v>1781</v>
      </c>
      <c r="G29" s="208">
        <v>1989</v>
      </c>
      <c r="H29" s="208">
        <v>1696</v>
      </c>
      <c r="I29" s="208">
        <v>2457</v>
      </c>
      <c r="J29" s="208">
        <v>2475</v>
      </c>
      <c r="K29" s="208">
        <v>3235</v>
      </c>
      <c r="L29" s="208">
        <v>2217</v>
      </c>
      <c r="M29" s="208">
        <v>1958</v>
      </c>
      <c r="N29" s="208">
        <v>2277</v>
      </c>
      <c r="O29" s="208">
        <v>2863</v>
      </c>
      <c r="P29" s="208">
        <v>3654</v>
      </c>
      <c r="Q29" s="208">
        <v>3893</v>
      </c>
      <c r="R29" s="208">
        <v>7505</v>
      </c>
      <c r="S29" s="208">
        <v>6157</v>
      </c>
      <c r="T29" s="208">
        <v>5227</v>
      </c>
      <c r="U29" s="208">
        <v>9045</v>
      </c>
      <c r="V29" s="208">
        <v>5078</v>
      </c>
      <c r="W29" s="208">
        <v>4558</v>
      </c>
      <c r="X29" s="208">
        <v>5639</v>
      </c>
      <c r="Y29" s="208">
        <v>5257</v>
      </c>
      <c r="Z29" s="208">
        <v>9013</v>
      </c>
      <c r="AA29" s="208">
        <v>10510</v>
      </c>
      <c r="AB29" s="208">
        <v>11853</v>
      </c>
      <c r="AC29" s="208">
        <v>12234</v>
      </c>
      <c r="AD29" s="208">
        <v>10682</v>
      </c>
      <c r="AE29" s="208">
        <v>11474</v>
      </c>
      <c r="AF29" s="208">
        <v>11069</v>
      </c>
      <c r="AG29" s="208">
        <v>11971</v>
      </c>
      <c r="AH29" s="208">
        <v>12345</v>
      </c>
      <c r="AI29" s="208">
        <v>8097</v>
      </c>
      <c r="AJ29" s="208">
        <v>12304</v>
      </c>
      <c r="AK29" s="208">
        <v>11824</v>
      </c>
      <c r="AL29" s="208">
        <v>19767</v>
      </c>
      <c r="AM29" s="208">
        <v>28923</v>
      </c>
      <c r="AN29" s="208">
        <v>35857</v>
      </c>
      <c r="AO29" s="208">
        <v>45764</v>
      </c>
      <c r="AP29" s="208">
        <v>45379</v>
      </c>
      <c r="AQ29" s="208">
        <v>35347</v>
      </c>
      <c r="AR29" s="208">
        <v>82511</v>
      </c>
      <c r="AS29" s="208">
        <v>143895</v>
      </c>
      <c r="AT29" s="208">
        <v>80749</v>
      </c>
      <c r="AU29" s="208">
        <v>78051</v>
      </c>
      <c r="AV29" s="208">
        <v>87022</v>
      </c>
      <c r="AW29" s="208">
        <v>61482</v>
      </c>
      <c r="AX29" s="208">
        <v>61664</v>
      </c>
      <c r="AY29" s="208">
        <v>69796</v>
      </c>
      <c r="AZ29" s="208">
        <v>64355</v>
      </c>
      <c r="BA29" s="208">
        <v>66078</v>
      </c>
      <c r="BB29" s="208">
        <v>74625</v>
      </c>
      <c r="BC29" s="208">
        <v>83190</v>
      </c>
      <c r="BD29" s="208">
        <v>121589</v>
      </c>
      <c r="BE29" s="208">
        <v>130920</v>
      </c>
      <c r="BF29" s="208">
        <v>99738</v>
      </c>
      <c r="BG29" s="208">
        <v>77994</v>
      </c>
      <c r="BH29" s="208">
        <v>71252</v>
      </c>
      <c r="BI29" s="208">
        <v>59847</v>
      </c>
      <c r="BJ29" s="208">
        <v>70899</v>
      </c>
      <c r="BK29" s="208">
        <v>100770</v>
      </c>
      <c r="BL29" s="208">
        <v>131923</v>
      </c>
      <c r="BM29" s="208">
        <v>119082</v>
      </c>
      <c r="BN29" s="208">
        <v>129417</v>
      </c>
      <c r="BO29" s="208">
        <v>134452</v>
      </c>
      <c r="BP29" s="209">
        <v>142882</v>
      </c>
      <c r="BQ29" s="210">
        <v>138068</v>
      </c>
    </row>
    <row r="30" spans="1:69" ht="15" x14ac:dyDescent="0.25">
      <c r="A30" s="198">
        <v>2</v>
      </c>
      <c r="B30" s="213">
        <v>1952</v>
      </c>
      <c r="C30" s="204">
        <v>1924</v>
      </c>
      <c r="D30" s="204">
        <v>1840</v>
      </c>
      <c r="E30" s="204">
        <v>1768</v>
      </c>
      <c r="F30" s="204">
        <v>5940</v>
      </c>
      <c r="G30" s="204">
        <v>31285</v>
      </c>
      <c r="H30" s="204">
        <v>38686</v>
      </c>
      <c r="I30" s="204">
        <v>12831</v>
      </c>
      <c r="J30" s="204">
        <v>12021</v>
      </c>
      <c r="K30" s="204">
        <v>14351</v>
      </c>
      <c r="L30" s="204">
        <v>21019</v>
      </c>
      <c r="M30" s="204">
        <v>20732</v>
      </c>
      <c r="N30" s="204">
        <v>19897</v>
      </c>
      <c r="O30" s="204">
        <v>11041</v>
      </c>
      <c r="P30" s="204">
        <v>12516</v>
      </c>
      <c r="Q30" s="204">
        <v>16144</v>
      </c>
      <c r="R30" s="204">
        <v>30415</v>
      </c>
      <c r="S30" s="204">
        <v>17907</v>
      </c>
      <c r="T30" s="204">
        <v>57425</v>
      </c>
      <c r="U30" s="204">
        <v>33267</v>
      </c>
      <c r="V30" s="204">
        <v>14980</v>
      </c>
      <c r="W30" s="204">
        <v>24924</v>
      </c>
      <c r="X30" s="204">
        <v>24762</v>
      </c>
      <c r="Y30" s="204">
        <v>21876</v>
      </c>
      <c r="Z30" s="204">
        <v>22226</v>
      </c>
      <c r="AA30" s="204">
        <v>17215</v>
      </c>
      <c r="AB30" s="204">
        <v>13211</v>
      </c>
      <c r="AC30" s="204">
        <v>36828</v>
      </c>
      <c r="AD30" s="204">
        <v>28083</v>
      </c>
      <c r="AE30" s="204">
        <v>17168</v>
      </c>
      <c r="AF30" s="204">
        <v>13866</v>
      </c>
      <c r="AG30" s="204">
        <v>21436</v>
      </c>
      <c r="AH30" s="204">
        <v>30956</v>
      </c>
      <c r="AI30" s="204">
        <v>41200</v>
      </c>
      <c r="AJ30" s="204">
        <v>79856</v>
      </c>
      <c r="AK30" s="204">
        <v>93108</v>
      </c>
      <c r="AL30" s="204">
        <v>95774</v>
      </c>
      <c r="AM30" s="204">
        <v>104244</v>
      </c>
      <c r="AN30" s="204">
        <v>151532</v>
      </c>
      <c r="AO30" s="204">
        <v>101987</v>
      </c>
      <c r="AP30" s="204">
        <v>132069</v>
      </c>
      <c r="AQ30" s="204">
        <v>143328</v>
      </c>
      <c r="AR30" s="204">
        <v>146533</v>
      </c>
      <c r="AS30" s="204">
        <v>162363</v>
      </c>
      <c r="AT30" s="204">
        <v>117908</v>
      </c>
      <c r="AU30" s="204">
        <v>161763</v>
      </c>
      <c r="AV30" s="204">
        <v>149627</v>
      </c>
      <c r="AW30" s="204">
        <v>147463</v>
      </c>
      <c r="AX30" s="204">
        <v>108034</v>
      </c>
      <c r="AY30" s="204">
        <v>153734</v>
      </c>
      <c r="AZ30" s="204">
        <v>155769</v>
      </c>
      <c r="BA30" s="204">
        <v>150670</v>
      </c>
      <c r="BB30" s="204">
        <v>158583</v>
      </c>
      <c r="BC30" s="204">
        <v>262048</v>
      </c>
      <c r="BD30" s="204">
        <v>271472</v>
      </c>
      <c r="BE30" s="204">
        <v>248444</v>
      </c>
      <c r="BF30" s="204">
        <v>201669</v>
      </c>
      <c r="BG30" s="204">
        <v>122985</v>
      </c>
      <c r="BH30" s="204">
        <v>134815</v>
      </c>
      <c r="BI30" s="204">
        <v>99732</v>
      </c>
      <c r="BJ30" s="204">
        <v>115124</v>
      </c>
      <c r="BK30" s="204">
        <v>121166</v>
      </c>
      <c r="BL30" s="204">
        <v>145357</v>
      </c>
      <c r="BM30" s="204">
        <v>155436</v>
      </c>
      <c r="BN30" s="204">
        <v>162296</v>
      </c>
      <c r="BO30" s="204">
        <v>164481</v>
      </c>
      <c r="BP30" s="205">
        <v>167239</v>
      </c>
      <c r="BQ30" s="212">
        <v>163971</v>
      </c>
    </row>
    <row r="31" spans="1:69" ht="15" x14ac:dyDescent="0.25">
      <c r="A31" s="198">
        <v>3</v>
      </c>
      <c r="B31" s="213">
        <v>76</v>
      </c>
      <c r="C31" s="204">
        <v>80</v>
      </c>
      <c r="D31" s="204">
        <v>84</v>
      </c>
      <c r="E31" s="204">
        <v>88</v>
      </c>
      <c r="F31" s="204">
        <v>102</v>
      </c>
      <c r="G31" s="204">
        <v>534</v>
      </c>
      <c r="H31" s="204">
        <v>2363</v>
      </c>
      <c r="I31" s="204">
        <v>1139</v>
      </c>
      <c r="J31" s="204">
        <v>1003</v>
      </c>
      <c r="K31" s="204">
        <v>1113</v>
      </c>
      <c r="L31" s="204">
        <v>2889</v>
      </c>
      <c r="M31" s="204">
        <v>5396</v>
      </c>
      <c r="N31" s="204">
        <v>11410</v>
      </c>
      <c r="O31" s="204">
        <v>9171</v>
      </c>
      <c r="P31" s="204">
        <v>6594</v>
      </c>
      <c r="Q31" s="204">
        <v>4707</v>
      </c>
      <c r="R31" s="204">
        <v>5260</v>
      </c>
      <c r="S31" s="204">
        <v>5993</v>
      </c>
      <c r="T31" s="204">
        <v>14873</v>
      </c>
      <c r="U31" s="204">
        <v>7208</v>
      </c>
      <c r="V31" s="204">
        <v>4649</v>
      </c>
      <c r="W31" s="204">
        <v>3681</v>
      </c>
      <c r="X31" s="204">
        <v>4739</v>
      </c>
      <c r="Y31" s="204">
        <v>3454</v>
      </c>
      <c r="Z31" s="204">
        <v>3579</v>
      </c>
      <c r="AA31" s="204">
        <v>4278</v>
      </c>
      <c r="AB31" s="204">
        <v>5187</v>
      </c>
      <c r="AC31" s="204">
        <v>3509</v>
      </c>
      <c r="AD31" s="204">
        <v>4123</v>
      </c>
      <c r="AE31" s="204">
        <v>5626</v>
      </c>
      <c r="AF31" s="204">
        <v>4331</v>
      </c>
      <c r="AG31" s="204">
        <v>4483</v>
      </c>
      <c r="AH31" s="204">
        <v>4918</v>
      </c>
      <c r="AI31" s="204">
        <v>4637</v>
      </c>
      <c r="AJ31" s="204">
        <v>7634</v>
      </c>
      <c r="AK31" s="204">
        <v>5266</v>
      </c>
      <c r="AL31" s="204">
        <v>13769</v>
      </c>
      <c r="AM31" s="204">
        <v>10903</v>
      </c>
      <c r="AN31" s="204">
        <v>7167</v>
      </c>
      <c r="AO31" s="204">
        <v>10445</v>
      </c>
      <c r="AP31" s="204">
        <v>14669</v>
      </c>
      <c r="AQ31" s="204">
        <v>7389</v>
      </c>
      <c r="AR31" s="204">
        <v>21154</v>
      </c>
      <c r="AS31" s="204">
        <v>14048</v>
      </c>
      <c r="AT31" s="204">
        <v>32854</v>
      </c>
      <c r="AU31" s="204">
        <v>19975</v>
      </c>
      <c r="AV31" s="204">
        <v>21755</v>
      </c>
      <c r="AW31" s="204">
        <v>30580</v>
      </c>
      <c r="AX31" s="204">
        <v>31433</v>
      </c>
      <c r="AY31" s="204">
        <v>23968</v>
      </c>
      <c r="AZ31" s="204">
        <v>26936</v>
      </c>
      <c r="BA31" s="204">
        <v>23533</v>
      </c>
      <c r="BB31" s="204">
        <v>25365</v>
      </c>
      <c r="BC31" s="204">
        <v>21212</v>
      </c>
      <c r="BD31" s="204">
        <v>28547</v>
      </c>
      <c r="BE31" s="204">
        <v>24683</v>
      </c>
      <c r="BF31" s="204">
        <v>24160</v>
      </c>
      <c r="BG31" s="204">
        <v>23671</v>
      </c>
      <c r="BH31" s="204">
        <v>19885</v>
      </c>
      <c r="BI31" s="204">
        <v>18419</v>
      </c>
      <c r="BJ31" s="204">
        <v>18267</v>
      </c>
      <c r="BK31" s="204">
        <v>18989</v>
      </c>
      <c r="BL31" s="204">
        <v>17092</v>
      </c>
      <c r="BM31" s="204">
        <v>20663</v>
      </c>
      <c r="BN31" s="204">
        <v>8767</v>
      </c>
      <c r="BO31" s="204">
        <v>14409</v>
      </c>
      <c r="BP31" s="205">
        <v>18594</v>
      </c>
      <c r="BQ31" s="212">
        <v>20051</v>
      </c>
    </row>
    <row r="32" spans="1:69" ht="15" x14ac:dyDescent="0.25">
      <c r="A32" s="198">
        <v>4</v>
      </c>
      <c r="B32" s="211"/>
      <c r="C32" s="203"/>
      <c r="D32" s="204">
        <v>75</v>
      </c>
      <c r="E32" s="204">
        <v>1023</v>
      </c>
      <c r="F32" s="204">
        <v>1054</v>
      </c>
      <c r="G32" s="204">
        <v>382</v>
      </c>
      <c r="H32" s="204">
        <v>1143</v>
      </c>
      <c r="I32" s="204">
        <v>1505</v>
      </c>
      <c r="J32" s="204">
        <v>1620</v>
      </c>
      <c r="K32" s="204">
        <v>2376</v>
      </c>
      <c r="L32" s="204">
        <v>2309</v>
      </c>
      <c r="M32" s="204">
        <v>2234</v>
      </c>
      <c r="N32" s="204">
        <v>2496</v>
      </c>
      <c r="O32" s="204">
        <v>2122</v>
      </c>
      <c r="P32" s="204">
        <v>1457</v>
      </c>
      <c r="Q32" s="204">
        <v>1150</v>
      </c>
      <c r="R32" s="204">
        <v>1656</v>
      </c>
      <c r="S32" s="204">
        <v>1642</v>
      </c>
      <c r="T32" s="204">
        <v>1964</v>
      </c>
      <c r="U32" s="204">
        <v>965</v>
      </c>
      <c r="V32" s="204">
        <v>1985</v>
      </c>
      <c r="W32" s="204">
        <v>2282</v>
      </c>
      <c r="X32" s="204">
        <v>882</v>
      </c>
      <c r="Y32" s="204">
        <v>1513</v>
      </c>
      <c r="Z32" s="204">
        <v>1411</v>
      </c>
      <c r="AA32" s="204">
        <v>946</v>
      </c>
      <c r="AB32" s="204">
        <v>1569</v>
      </c>
      <c r="AC32" s="204">
        <v>1396</v>
      </c>
      <c r="AD32" s="204">
        <v>770</v>
      </c>
      <c r="AE32" s="204">
        <v>802</v>
      </c>
      <c r="AF32" s="204">
        <v>748</v>
      </c>
      <c r="AG32" s="204">
        <v>939</v>
      </c>
      <c r="AH32" s="204">
        <v>986</v>
      </c>
      <c r="AI32" s="204">
        <v>1165</v>
      </c>
      <c r="AJ32" s="204">
        <v>1363</v>
      </c>
      <c r="AK32" s="204">
        <v>832</v>
      </c>
      <c r="AL32" s="204">
        <v>1072</v>
      </c>
      <c r="AM32" s="204">
        <v>1136</v>
      </c>
      <c r="AN32" s="204">
        <v>984</v>
      </c>
      <c r="AO32" s="204">
        <v>1634</v>
      </c>
      <c r="AP32" s="204">
        <v>2350</v>
      </c>
      <c r="AQ32" s="204">
        <v>2672</v>
      </c>
      <c r="AR32" s="204">
        <v>3125</v>
      </c>
      <c r="AS32" s="204">
        <v>4006</v>
      </c>
      <c r="AT32" s="204">
        <v>6556</v>
      </c>
      <c r="AU32" s="204">
        <v>5421</v>
      </c>
      <c r="AV32" s="204">
        <v>3314</v>
      </c>
      <c r="AW32" s="204">
        <v>1549</v>
      </c>
      <c r="AX32" s="204">
        <v>2368</v>
      </c>
      <c r="AY32" s="204">
        <v>2779</v>
      </c>
      <c r="AZ32" s="204">
        <v>2707</v>
      </c>
      <c r="BA32" s="204">
        <v>3267</v>
      </c>
      <c r="BB32" s="204">
        <v>2233</v>
      </c>
      <c r="BC32" s="204">
        <v>2451</v>
      </c>
      <c r="BD32" s="204">
        <v>6339</v>
      </c>
      <c r="BE32" s="204">
        <v>3598</v>
      </c>
      <c r="BF32" s="204">
        <v>1912</v>
      </c>
      <c r="BG32" s="204">
        <v>1020</v>
      </c>
      <c r="BH32" s="204">
        <v>576</v>
      </c>
      <c r="BI32" s="204">
        <v>816</v>
      </c>
      <c r="BJ32" s="204">
        <v>1350</v>
      </c>
      <c r="BK32" s="204">
        <v>517</v>
      </c>
      <c r="BL32" s="204">
        <v>587</v>
      </c>
      <c r="BM32" s="204">
        <v>779</v>
      </c>
      <c r="BN32" s="204">
        <v>490</v>
      </c>
      <c r="BO32" s="204">
        <v>1471</v>
      </c>
      <c r="BP32" s="205">
        <v>512</v>
      </c>
      <c r="BQ32" s="212">
        <v>422</v>
      </c>
    </row>
    <row r="33" spans="1:70" ht="15" x14ac:dyDescent="0.25">
      <c r="A33" s="214">
        <v>5</v>
      </c>
      <c r="B33" s="213">
        <v>780</v>
      </c>
      <c r="C33" s="204">
        <v>1296</v>
      </c>
      <c r="D33" s="204">
        <v>4856</v>
      </c>
      <c r="E33" s="204">
        <v>6914</v>
      </c>
      <c r="F33" s="204">
        <v>18115</v>
      </c>
      <c r="G33" s="204">
        <v>16518</v>
      </c>
      <c r="H33" s="204">
        <v>22597</v>
      </c>
      <c r="I33" s="204">
        <v>22259</v>
      </c>
      <c r="J33" s="204">
        <v>13943</v>
      </c>
      <c r="K33" s="204">
        <v>9882</v>
      </c>
      <c r="L33" s="204">
        <v>15965</v>
      </c>
      <c r="M33" s="204">
        <v>12498</v>
      </c>
      <c r="N33" s="204">
        <v>20007</v>
      </c>
      <c r="O33" s="204">
        <v>10205</v>
      </c>
      <c r="P33" s="204">
        <v>12088</v>
      </c>
      <c r="Q33" s="204">
        <v>12181</v>
      </c>
      <c r="R33" s="204">
        <v>12718</v>
      </c>
      <c r="S33" s="204">
        <v>14984</v>
      </c>
      <c r="T33" s="204">
        <v>12955</v>
      </c>
      <c r="U33" s="204">
        <v>16737</v>
      </c>
      <c r="V33" s="204">
        <v>19398</v>
      </c>
      <c r="W33" s="204">
        <v>11368</v>
      </c>
      <c r="X33" s="204">
        <v>11925</v>
      </c>
      <c r="Y33" s="204">
        <v>11335</v>
      </c>
      <c r="Z33" s="204">
        <v>11407</v>
      </c>
      <c r="AA33" s="204">
        <v>16580</v>
      </c>
      <c r="AB33" s="204">
        <v>20413</v>
      </c>
      <c r="AC33" s="204">
        <v>23278</v>
      </c>
      <c r="AD33" s="204">
        <v>22254</v>
      </c>
      <c r="AE33" s="204">
        <v>21533</v>
      </c>
      <c r="AF33" s="204">
        <v>24509</v>
      </c>
      <c r="AG33" s="204">
        <v>21362</v>
      </c>
      <c r="AH33" s="204">
        <v>22512</v>
      </c>
      <c r="AI33" s="204">
        <v>20679</v>
      </c>
      <c r="AJ33" s="204">
        <v>20712</v>
      </c>
      <c r="AK33" s="204">
        <v>25249</v>
      </c>
      <c r="AL33" s="204">
        <v>21843</v>
      </c>
      <c r="AM33" s="204">
        <v>24158</v>
      </c>
      <c r="AN33" s="204">
        <v>28776</v>
      </c>
      <c r="AO33" s="204">
        <v>53490</v>
      </c>
      <c r="AP33" s="204">
        <v>59081</v>
      </c>
      <c r="AQ33" s="204">
        <v>56659</v>
      </c>
      <c r="AR33" s="204">
        <v>68811</v>
      </c>
      <c r="AS33" s="204">
        <v>78938</v>
      </c>
      <c r="AT33" s="204">
        <v>101885</v>
      </c>
      <c r="AU33" s="204">
        <v>88019</v>
      </c>
      <c r="AV33" s="204">
        <v>101287</v>
      </c>
      <c r="AW33" s="204">
        <v>116321</v>
      </c>
      <c r="AX33" s="204">
        <v>122065</v>
      </c>
      <c r="AY33" s="204">
        <v>121497</v>
      </c>
      <c r="AZ33" s="204">
        <v>94886</v>
      </c>
      <c r="BA33" s="204">
        <v>79460</v>
      </c>
      <c r="BB33" s="204">
        <v>88106</v>
      </c>
      <c r="BC33" s="204">
        <v>88023</v>
      </c>
      <c r="BD33" s="204">
        <v>100663</v>
      </c>
      <c r="BE33" s="204">
        <v>104456</v>
      </c>
      <c r="BF33" s="204">
        <v>98446</v>
      </c>
      <c r="BG33" s="204">
        <v>98909</v>
      </c>
      <c r="BH33" s="204">
        <v>94729</v>
      </c>
      <c r="BI33" s="204">
        <v>88124</v>
      </c>
      <c r="BJ33" s="204">
        <v>96098</v>
      </c>
      <c r="BK33" s="204">
        <v>85919</v>
      </c>
      <c r="BL33" s="204">
        <v>105544</v>
      </c>
      <c r="BM33" s="204">
        <v>109083</v>
      </c>
      <c r="BN33" s="204">
        <v>108020</v>
      </c>
      <c r="BO33" s="204">
        <v>88898</v>
      </c>
      <c r="BP33" s="205">
        <v>108145</v>
      </c>
      <c r="BQ33" s="212">
        <v>115056</v>
      </c>
    </row>
    <row r="34" spans="1:70" ht="15" x14ac:dyDescent="0.25">
      <c r="A34" s="29" t="s">
        <v>171</v>
      </c>
      <c r="B34" s="31">
        <f>SUM(B29:B33)</f>
        <v>4324</v>
      </c>
      <c r="C34" s="32">
        <f t="shared" ref="C34:BN34" si="4">SUM(C29:C33)</f>
        <v>4764</v>
      </c>
      <c r="D34" s="32">
        <f t="shared" si="4"/>
        <v>8415</v>
      </c>
      <c r="E34" s="32">
        <f t="shared" si="4"/>
        <v>11541</v>
      </c>
      <c r="F34" s="32">
        <f t="shared" si="4"/>
        <v>26992</v>
      </c>
      <c r="G34" s="32">
        <f t="shared" si="4"/>
        <v>50708</v>
      </c>
      <c r="H34" s="32">
        <f t="shared" si="4"/>
        <v>66485</v>
      </c>
      <c r="I34" s="32">
        <f t="shared" si="4"/>
        <v>40191</v>
      </c>
      <c r="J34" s="32">
        <f t="shared" si="4"/>
        <v>31062</v>
      </c>
      <c r="K34" s="32">
        <f t="shared" si="4"/>
        <v>30957</v>
      </c>
      <c r="L34" s="32">
        <f t="shared" si="4"/>
        <v>44399</v>
      </c>
      <c r="M34" s="32">
        <f t="shared" si="4"/>
        <v>42818</v>
      </c>
      <c r="N34" s="32">
        <f t="shared" si="4"/>
        <v>56087</v>
      </c>
      <c r="O34" s="32">
        <f t="shared" si="4"/>
        <v>35402</v>
      </c>
      <c r="P34" s="32">
        <f t="shared" si="4"/>
        <v>36309</v>
      </c>
      <c r="Q34" s="32">
        <f t="shared" si="4"/>
        <v>38075</v>
      </c>
      <c r="R34" s="32">
        <f t="shared" si="4"/>
        <v>57554</v>
      </c>
      <c r="S34" s="32">
        <f t="shared" si="4"/>
        <v>46683</v>
      </c>
      <c r="T34" s="32">
        <f t="shared" si="4"/>
        <v>92444</v>
      </c>
      <c r="U34" s="32">
        <f t="shared" si="4"/>
        <v>67222</v>
      </c>
      <c r="V34" s="32">
        <f t="shared" si="4"/>
        <v>46090</v>
      </c>
      <c r="W34" s="32">
        <f t="shared" si="4"/>
        <v>46813</v>
      </c>
      <c r="X34" s="32">
        <f t="shared" si="4"/>
        <v>47947</v>
      </c>
      <c r="Y34" s="32">
        <f t="shared" si="4"/>
        <v>43435</v>
      </c>
      <c r="Z34" s="32">
        <f t="shared" si="4"/>
        <v>47636</v>
      </c>
      <c r="AA34" s="32">
        <f t="shared" si="4"/>
        <v>49529</v>
      </c>
      <c r="AB34" s="32">
        <f t="shared" si="4"/>
        <v>52233</v>
      </c>
      <c r="AC34" s="32">
        <f t="shared" si="4"/>
        <v>77245</v>
      </c>
      <c r="AD34" s="32">
        <f t="shared" si="4"/>
        <v>65912</v>
      </c>
      <c r="AE34" s="32">
        <f t="shared" si="4"/>
        <v>56603</v>
      </c>
      <c r="AF34" s="32">
        <f t="shared" si="4"/>
        <v>54523</v>
      </c>
      <c r="AG34" s="32">
        <f t="shared" si="4"/>
        <v>60191</v>
      </c>
      <c r="AH34" s="32">
        <f t="shared" si="4"/>
        <v>71717</v>
      </c>
      <c r="AI34" s="32">
        <f t="shared" si="4"/>
        <v>75778</v>
      </c>
      <c r="AJ34" s="32">
        <f t="shared" si="4"/>
        <v>121869</v>
      </c>
      <c r="AK34" s="32">
        <f t="shared" si="4"/>
        <v>136279</v>
      </c>
      <c r="AL34" s="32">
        <f t="shared" si="4"/>
        <v>152225</v>
      </c>
      <c r="AM34" s="32">
        <f t="shared" si="4"/>
        <v>169364</v>
      </c>
      <c r="AN34" s="32">
        <f t="shared" si="4"/>
        <v>224316</v>
      </c>
      <c r="AO34" s="32">
        <f t="shared" si="4"/>
        <v>213320</v>
      </c>
      <c r="AP34" s="32">
        <f t="shared" si="4"/>
        <v>253548</v>
      </c>
      <c r="AQ34" s="32">
        <f t="shared" si="4"/>
        <v>245395</v>
      </c>
      <c r="AR34" s="32">
        <f t="shared" si="4"/>
        <v>322134</v>
      </c>
      <c r="AS34" s="32">
        <f t="shared" si="4"/>
        <v>403250</v>
      </c>
      <c r="AT34" s="32">
        <f t="shared" si="4"/>
        <v>339952</v>
      </c>
      <c r="AU34" s="32">
        <f t="shared" si="4"/>
        <v>353229</v>
      </c>
      <c r="AV34" s="32">
        <f t="shared" si="4"/>
        <v>363005</v>
      </c>
      <c r="AW34" s="32">
        <f t="shared" si="4"/>
        <v>357395</v>
      </c>
      <c r="AX34" s="32">
        <f t="shared" si="4"/>
        <v>325564</v>
      </c>
      <c r="AY34" s="32">
        <f t="shared" si="4"/>
        <v>371774</v>
      </c>
      <c r="AZ34" s="32">
        <f t="shared" si="4"/>
        <v>344653</v>
      </c>
      <c r="BA34" s="32">
        <f t="shared" si="4"/>
        <v>323008</v>
      </c>
      <c r="BB34" s="32">
        <f t="shared" si="4"/>
        <v>348912</v>
      </c>
      <c r="BC34" s="32">
        <f t="shared" si="4"/>
        <v>456924</v>
      </c>
      <c r="BD34" s="32">
        <f t="shared" si="4"/>
        <v>528610</v>
      </c>
      <c r="BE34" s="32">
        <f t="shared" si="4"/>
        <v>512101</v>
      </c>
      <c r="BF34" s="32">
        <f t="shared" si="4"/>
        <v>425925</v>
      </c>
      <c r="BG34" s="32">
        <f t="shared" si="4"/>
        <v>324579</v>
      </c>
      <c r="BH34" s="32">
        <f t="shared" si="4"/>
        <v>321257</v>
      </c>
      <c r="BI34" s="32">
        <f t="shared" si="4"/>
        <v>266938</v>
      </c>
      <c r="BJ34" s="32">
        <f t="shared" si="4"/>
        <v>301738</v>
      </c>
      <c r="BK34" s="32">
        <f t="shared" si="4"/>
        <v>327361</v>
      </c>
      <c r="BL34" s="32">
        <f t="shared" si="4"/>
        <v>400503</v>
      </c>
      <c r="BM34" s="32">
        <f t="shared" si="4"/>
        <v>405043</v>
      </c>
      <c r="BN34" s="32">
        <f t="shared" si="4"/>
        <v>408990</v>
      </c>
      <c r="BO34" s="32">
        <f t="shared" ref="BO34:BQ34" si="5">SUM(BO29:BO33)</f>
        <v>403711</v>
      </c>
      <c r="BP34" s="32">
        <f>SUM(BP29:BP33)</f>
        <v>437372</v>
      </c>
      <c r="BQ34" s="33">
        <f t="shared" si="5"/>
        <v>437568</v>
      </c>
    </row>
    <row r="35" spans="1:70" ht="15" x14ac:dyDescent="0.25">
      <c r="A35" s="34"/>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row>
    <row r="36" spans="1:70" ht="18" x14ac:dyDescent="0.25">
      <c r="A36" s="3" t="s">
        <v>259</v>
      </c>
    </row>
    <row r="37" spans="1:70" ht="15" x14ac:dyDescent="0.25">
      <c r="A37" s="25" t="s">
        <v>1</v>
      </c>
      <c r="B37" s="25" t="s">
        <v>2</v>
      </c>
      <c r="C37" s="25" t="s">
        <v>3</v>
      </c>
      <c r="D37" s="25" t="s">
        <v>4</v>
      </c>
      <c r="E37" s="25" t="s">
        <v>5</v>
      </c>
      <c r="F37" s="25" t="s">
        <v>6</v>
      </c>
      <c r="G37" s="25" t="s">
        <v>7</v>
      </c>
      <c r="H37" s="25" t="s">
        <v>8</v>
      </c>
      <c r="I37" s="25" t="s">
        <v>9</v>
      </c>
      <c r="J37" s="25" t="s">
        <v>10</v>
      </c>
      <c r="K37" s="25" t="s">
        <v>11</v>
      </c>
      <c r="L37" s="25" t="s">
        <v>12</v>
      </c>
      <c r="M37" s="25" t="s">
        <v>13</v>
      </c>
      <c r="N37" s="25" t="s">
        <v>14</v>
      </c>
      <c r="O37" s="25" t="s">
        <v>15</v>
      </c>
      <c r="P37" s="25" t="s">
        <v>16</v>
      </c>
      <c r="Q37" s="25" t="s">
        <v>17</v>
      </c>
      <c r="R37" s="25" t="s">
        <v>18</v>
      </c>
      <c r="S37" s="25" t="s">
        <v>19</v>
      </c>
      <c r="T37" s="25" t="s">
        <v>20</v>
      </c>
      <c r="U37" s="25" t="s">
        <v>21</v>
      </c>
      <c r="V37" s="25" t="s">
        <v>22</v>
      </c>
      <c r="W37" s="25" t="s">
        <v>23</v>
      </c>
      <c r="X37" s="25" t="s">
        <v>24</v>
      </c>
      <c r="Y37" s="25" t="s">
        <v>25</v>
      </c>
      <c r="Z37" s="25" t="s">
        <v>26</v>
      </c>
      <c r="AA37" s="25" t="s">
        <v>27</v>
      </c>
      <c r="AB37" s="25" t="s">
        <v>28</v>
      </c>
      <c r="AC37" s="25" t="s">
        <v>29</v>
      </c>
      <c r="AD37" s="25" t="s">
        <v>30</v>
      </c>
      <c r="AE37" s="25" t="s">
        <v>31</v>
      </c>
      <c r="AF37" s="25" t="s">
        <v>32</v>
      </c>
      <c r="AG37" s="25" t="s">
        <v>33</v>
      </c>
      <c r="AH37" s="25" t="s">
        <v>34</v>
      </c>
      <c r="AI37" s="25" t="s">
        <v>35</v>
      </c>
      <c r="AJ37" s="25" t="s">
        <v>36</v>
      </c>
      <c r="AK37" s="25" t="s">
        <v>37</v>
      </c>
      <c r="AL37" s="25" t="s">
        <v>38</v>
      </c>
      <c r="AM37" s="25" t="s">
        <v>39</v>
      </c>
      <c r="AN37" s="25" t="s">
        <v>40</v>
      </c>
      <c r="AO37" s="25" t="s">
        <v>41</v>
      </c>
      <c r="AP37" s="25" t="s">
        <v>42</v>
      </c>
      <c r="AQ37" s="25" t="s">
        <v>43</v>
      </c>
      <c r="AR37" s="25" t="s">
        <v>44</v>
      </c>
      <c r="AS37" s="25" t="s">
        <v>45</v>
      </c>
      <c r="AT37" s="25" t="s">
        <v>46</v>
      </c>
      <c r="AU37" s="25" t="s">
        <v>47</v>
      </c>
      <c r="AV37" s="25" t="s">
        <v>48</v>
      </c>
      <c r="AW37" s="25" t="s">
        <v>49</v>
      </c>
      <c r="AX37" s="25" t="s">
        <v>50</v>
      </c>
      <c r="AY37" s="25" t="s">
        <v>51</v>
      </c>
      <c r="AZ37" s="25" t="s">
        <v>52</v>
      </c>
      <c r="BA37" s="25" t="s">
        <v>53</v>
      </c>
      <c r="BB37" s="25" t="s">
        <v>54</v>
      </c>
      <c r="BC37" s="25" t="s">
        <v>55</v>
      </c>
      <c r="BD37" s="25" t="s">
        <v>56</v>
      </c>
      <c r="BE37" s="25" t="s">
        <v>57</v>
      </c>
      <c r="BF37" s="25" t="s">
        <v>58</v>
      </c>
      <c r="BG37" s="25" t="s">
        <v>59</v>
      </c>
      <c r="BH37" s="25" t="s">
        <v>60</v>
      </c>
      <c r="BI37" s="25" t="s">
        <v>160</v>
      </c>
      <c r="BJ37" s="25" t="s">
        <v>164</v>
      </c>
      <c r="BK37" s="25" t="s">
        <v>170</v>
      </c>
      <c r="BL37" s="25" t="s">
        <v>233</v>
      </c>
      <c r="BM37" s="25" t="s">
        <v>234</v>
      </c>
      <c r="BN37" s="25" t="s">
        <v>241</v>
      </c>
      <c r="BO37" s="25" t="s">
        <v>243</v>
      </c>
      <c r="BP37" s="25" t="s">
        <v>260</v>
      </c>
      <c r="BQ37" s="25" t="s">
        <v>261</v>
      </c>
    </row>
    <row r="38" spans="1:70" ht="15" x14ac:dyDescent="0.25">
      <c r="A38" s="197">
        <v>1</v>
      </c>
      <c r="B38" s="215">
        <v>83108</v>
      </c>
      <c r="C38" s="208">
        <v>77176</v>
      </c>
      <c r="D38" s="208">
        <v>86348</v>
      </c>
      <c r="E38" s="208">
        <v>94520</v>
      </c>
      <c r="F38" s="208">
        <v>97210</v>
      </c>
      <c r="G38" s="208">
        <v>103567</v>
      </c>
      <c r="H38" s="208">
        <v>90310</v>
      </c>
      <c r="I38" s="208">
        <v>124365</v>
      </c>
      <c r="J38" s="208">
        <v>111023</v>
      </c>
      <c r="K38" s="208">
        <v>131056</v>
      </c>
      <c r="L38" s="208">
        <v>107964</v>
      </c>
      <c r="M38" s="208">
        <v>101748</v>
      </c>
      <c r="N38" s="208">
        <v>111053</v>
      </c>
      <c r="O38" s="208">
        <v>138094</v>
      </c>
      <c r="P38" s="208">
        <v>172606</v>
      </c>
      <c r="Q38" s="208">
        <v>178923</v>
      </c>
      <c r="R38" s="208">
        <v>297658</v>
      </c>
      <c r="S38" s="208">
        <v>266168</v>
      </c>
      <c r="T38" s="208">
        <v>241246</v>
      </c>
      <c r="U38" s="208">
        <v>379795</v>
      </c>
      <c r="V38" s="208">
        <v>234273</v>
      </c>
      <c r="W38" s="208">
        <v>219863</v>
      </c>
      <c r="X38" s="208">
        <v>266744</v>
      </c>
      <c r="Y38" s="208">
        <v>250490</v>
      </c>
      <c r="Z38" s="208">
        <v>1029644</v>
      </c>
      <c r="AA38" s="208">
        <v>953495</v>
      </c>
      <c r="AB38" s="208">
        <v>1076197</v>
      </c>
      <c r="AC38" s="208">
        <v>1078965</v>
      </c>
      <c r="AD38" s="208">
        <v>900257</v>
      </c>
      <c r="AE38" s="208">
        <v>944825</v>
      </c>
      <c r="AF38" s="208">
        <v>842521</v>
      </c>
      <c r="AG38" s="208">
        <v>929022</v>
      </c>
      <c r="AH38" s="208">
        <v>793946</v>
      </c>
      <c r="AI38" s="208">
        <v>348262</v>
      </c>
      <c r="AJ38" s="208">
        <v>567650</v>
      </c>
      <c r="AK38" s="208">
        <v>707641</v>
      </c>
      <c r="AL38" s="208">
        <v>778004</v>
      </c>
      <c r="AM38" s="208">
        <v>1163447</v>
      </c>
      <c r="AN38" s="208">
        <v>1260805</v>
      </c>
      <c r="AO38" s="208">
        <v>2113928</v>
      </c>
      <c r="AP38" s="208">
        <v>2192603</v>
      </c>
      <c r="AQ38" s="208">
        <v>1529917</v>
      </c>
      <c r="AR38" s="208">
        <v>3136229</v>
      </c>
      <c r="AS38" s="208">
        <v>6694719</v>
      </c>
      <c r="AT38" s="208">
        <v>3652691</v>
      </c>
      <c r="AU38" s="208">
        <v>3470539</v>
      </c>
      <c r="AV38" s="208">
        <v>3492566</v>
      </c>
      <c r="AW38" s="208">
        <v>3405252</v>
      </c>
      <c r="AX38" s="208">
        <v>3245632</v>
      </c>
      <c r="AY38" s="208">
        <v>3586784</v>
      </c>
      <c r="AZ38" s="208">
        <v>3490613</v>
      </c>
      <c r="BA38" s="208">
        <v>2820712</v>
      </c>
      <c r="BB38" s="208">
        <v>6780435</v>
      </c>
      <c r="BC38" s="208">
        <v>8238460</v>
      </c>
      <c r="BD38" s="208">
        <v>8789065</v>
      </c>
      <c r="BE38" s="208">
        <v>6071892</v>
      </c>
      <c r="BF38" s="208">
        <v>6554155</v>
      </c>
      <c r="BG38" s="208">
        <v>3650139</v>
      </c>
      <c r="BH38" s="208">
        <v>2819986</v>
      </c>
      <c r="BI38" s="208">
        <v>4789280</v>
      </c>
      <c r="BJ38" s="208">
        <v>4767886</v>
      </c>
      <c r="BK38" s="208">
        <v>4453904</v>
      </c>
      <c r="BL38" s="208">
        <v>6106151</v>
      </c>
      <c r="BM38" s="208">
        <v>7415713</v>
      </c>
      <c r="BN38" s="208">
        <v>14294842</v>
      </c>
      <c r="BO38" s="208">
        <v>13226570</v>
      </c>
      <c r="BP38" s="209">
        <v>7247724</v>
      </c>
      <c r="BQ38" s="210">
        <v>6608766</v>
      </c>
    </row>
    <row r="39" spans="1:70" ht="15" x14ac:dyDescent="0.25">
      <c r="A39" s="198">
        <v>2</v>
      </c>
      <c r="B39" s="213">
        <v>589932</v>
      </c>
      <c r="C39" s="204">
        <v>580984</v>
      </c>
      <c r="D39" s="204">
        <v>556064</v>
      </c>
      <c r="E39" s="204">
        <v>535572</v>
      </c>
      <c r="F39" s="204">
        <v>620749</v>
      </c>
      <c r="G39" s="204">
        <v>1270699</v>
      </c>
      <c r="H39" s="204">
        <v>1430073</v>
      </c>
      <c r="I39" s="204">
        <v>920839</v>
      </c>
      <c r="J39" s="204">
        <v>1346140</v>
      </c>
      <c r="K39" s="204">
        <v>1431473</v>
      </c>
      <c r="L39" s="204">
        <v>1271518</v>
      </c>
      <c r="M39" s="204">
        <v>1138849</v>
      </c>
      <c r="N39" s="204">
        <v>1186476</v>
      </c>
      <c r="O39" s="204">
        <v>1019574</v>
      </c>
      <c r="P39" s="204">
        <v>1061414</v>
      </c>
      <c r="Q39" s="204">
        <v>1011774</v>
      </c>
      <c r="R39" s="204">
        <v>1464993</v>
      </c>
      <c r="S39" s="204">
        <v>1234768</v>
      </c>
      <c r="T39" s="204">
        <v>2557934</v>
      </c>
      <c r="U39" s="204">
        <v>1765809</v>
      </c>
      <c r="V39" s="204">
        <v>1359794</v>
      </c>
      <c r="W39" s="204">
        <v>1476925</v>
      </c>
      <c r="X39" s="204">
        <v>1807868</v>
      </c>
      <c r="Y39" s="204">
        <v>3091693</v>
      </c>
      <c r="Z39" s="204">
        <v>2634827</v>
      </c>
      <c r="AA39" s="204">
        <v>2296405</v>
      </c>
      <c r="AB39" s="204">
        <v>2408785</v>
      </c>
      <c r="AC39" s="204">
        <v>2727272</v>
      </c>
      <c r="AD39" s="204">
        <v>2309122</v>
      </c>
      <c r="AE39" s="204">
        <v>2393433</v>
      </c>
      <c r="AF39" s="204">
        <v>2376111</v>
      </c>
      <c r="AG39" s="204">
        <v>2996954</v>
      </c>
      <c r="AH39" s="204">
        <v>4390067</v>
      </c>
      <c r="AI39" s="204">
        <v>7376613</v>
      </c>
      <c r="AJ39" s="204">
        <v>11863975</v>
      </c>
      <c r="AK39" s="204">
        <v>10138269</v>
      </c>
      <c r="AL39" s="204">
        <v>5831783</v>
      </c>
      <c r="AM39" s="204">
        <v>6795203</v>
      </c>
      <c r="AN39" s="204">
        <v>11882213</v>
      </c>
      <c r="AO39" s="204">
        <v>10019902</v>
      </c>
      <c r="AP39" s="204">
        <v>10850550</v>
      </c>
      <c r="AQ39" s="204">
        <v>8677915</v>
      </c>
      <c r="AR39" s="204">
        <v>8417510</v>
      </c>
      <c r="AS39" s="204">
        <v>10370011</v>
      </c>
      <c r="AT39" s="204">
        <v>13415724</v>
      </c>
      <c r="AU39" s="204">
        <v>16656690</v>
      </c>
      <c r="AV39" s="204">
        <v>17469032</v>
      </c>
      <c r="AW39" s="204">
        <v>20376484</v>
      </c>
      <c r="AX39" s="204">
        <v>12558133</v>
      </c>
      <c r="AY39" s="204">
        <v>21848158</v>
      </c>
      <c r="AZ39" s="204">
        <v>16746760</v>
      </c>
      <c r="BA39" s="204">
        <v>15576440</v>
      </c>
      <c r="BB39" s="204">
        <v>21531826</v>
      </c>
      <c r="BC39" s="204">
        <v>22881614</v>
      </c>
      <c r="BD39" s="204">
        <v>24229213</v>
      </c>
      <c r="BE39" s="204">
        <v>20504016</v>
      </c>
      <c r="BF39" s="204">
        <v>21593989</v>
      </c>
      <c r="BG39" s="204">
        <v>15096649</v>
      </c>
      <c r="BH39" s="204">
        <v>18813938</v>
      </c>
      <c r="BI39" s="204">
        <v>16943786</v>
      </c>
      <c r="BJ39" s="204">
        <v>19365956</v>
      </c>
      <c r="BK39" s="204">
        <v>20044037</v>
      </c>
      <c r="BL39" s="204">
        <v>22696186</v>
      </c>
      <c r="BM39" s="204">
        <v>29857266</v>
      </c>
      <c r="BN39" s="204">
        <v>25481637</v>
      </c>
      <c r="BO39" s="204">
        <v>25035836</v>
      </c>
      <c r="BP39" s="205">
        <v>26642762</v>
      </c>
      <c r="BQ39" s="212">
        <v>33004163</v>
      </c>
    </row>
    <row r="40" spans="1:70" ht="15" x14ac:dyDescent="0.25">
      <c r="A40" s="198">
        <v>3</v>
      </c>
      <c r="B40" s="213">
        <v>14576</v>
      </c>
      <c r="C40" s="204">
        <v>15320</v>
      </c>
      <c r="D40" s="204">
        <v>16092</v>
      </c>
      <c r="E40" s="204">
        <v>16876</v>
      </c>
      <c r="F40" s="204">
        <v>17976</v>
      </c>
      <c r="G40" s="204">
        <v>27714</v>
      </c>
      <c r="H40" s="204">
        <v>58875</v>
      </c>
      <c r="I40" s="204">
        <v>39698</v>
      </c>
      <c r="J40" s="204">
        <v>37783</v>
      </c>
      <c r="K40" s="204">
        <v>41188</v>
      </c>
      <c r="L40" s="204">
        <v>72407</v>
      </c>
      <c r="M40" s="204">
        <v>127726</v>
      </c>
      <c r="N40" s="204">
        <v>250637</v>
      </c>
      <c r="O40" s="204">
        <v>224905</v>
      </c>
      <c r="P40" s="204">
        <v>159192</v>
      </c>
      <c r="Q40" s="204">
        <v>154739</v>
      </c>
      <c r="R40" s="204">
        <v>165564</v>
      </c>
      <c r="S40" s="204">
        <v>232517</v>
      </c>
      <c r="T40" s="204">
        <v>560105</v>
      </c>
      <c r="U40" s="204">
        <v>221533</v>
      </c>
      <c r="V40" s="204">
        <v>205314</v>
      </c>
      <c r="W40" s="204">
        <v>206077</v>
      </c>
      <c r="X40" s="204">
        <v>241181</v>
      </c>
      <c r="Y40" s="204">
        <v>189448</v>
      </c>
      <c r="Z40" s="204">
        <v>212333</v>
      </c>
      <c r="AA40" s="204">
        <v>239881</v>
      </c>
      <c r="AB40" s="204">
        <v>250889</v>
      </c>
      <c r="AC40" s="204">
        <v>196730</v>
      </c>
      <c r="AD40" s="204">
        <v>246109</v>
      </c>
      <c r="AE40" s="204">
        <v>295489</v>
      </c>
      <c r="AF40" s="204">
        <v>254134</v>
      </c>
      <c r="AG40" s="204">
        <v>293782</v>
      </c>
      <c r="AH40" s="204">
        <v>315597</v>
      </c>
      <c r="AI40" s="204">
        <v>318934</v>
      </c>
      <c r="AJ40" s="204">
        <v>435639</v>
      </c>
      <c r="AK40" s="204">
        <v>559073</v>
      </c>
      <c r="AL40" s="204">
        <v>1250609</v>
      </c>
      <c r="AM40" s="204">
        <v>1057982</v>
      </c>
      <c r="AN40" s="204">
        <v>526169</v>
      </c>
      <c r="AO40" s="204">
        <v>999492</v>
      </c>
      <c r="AP40" s="204">
        <v>1215496</v>
      </c>
      <c r="AQ40" s="204">
        <v>556377</v>
      </c>
      <c r="AR40" s="204">
        <v>1452858</v>
      </c>
      <c r="AS40" s="204">
        <v>959941</v>
      </c>
      <c r="AT40" s="204">
        <v>1896741</v>
      </c>
      <c r="AU40" s="204">
        <v>1563982</v>
      </c>
      <c r="AV40" s="204">
        <v>1588327</v>
      </c>
      <c r="AW40" s="204">
        <v>2334536</v>
      </c>
      <c r="AX40" s="204">
        <v>2881974</v>
      </c>
      <c r="AY40" s="204">
        <v>2717738</v>
      </c>
      <c r="AZ40" s="204">
        <v>2667342</v>
      </c>
      <c r="BA40" s="204">
        <v>2499953</v>
      </c>
      <c r="BB40" s="204">
        <v>1934798</v>
      </c>
      <c r="BC40" s="204">
        <v>1218475</v>
      </c>
      <c r="BD40" s="204">
        <v>1521552</v>
      </c>
      <c r="BE40" s="204">
        <v>1770445</v>
      </c>
      <c r="BF40" s="204">
        <v>1080556</v>
      </c>
      <c r="BG40" s="204">
        <v>1474939</v>
      </c>
      <c r="BH40" s="204">
        <v>1667642</v>
      </c>
      <c r="BI40" s="204">
        <v>2311030</v>
      </c>
      <c r="BJ40" s="204">
        <v>2385105</v>
      </c>
      <c r="BK40" s="204">
        <v>1950214</v>
      </c>
      <c r="BL40" s="204">
        <v>2167486</v>
      </c>
      <c r="BM40" s="204">
        <v>1879915</v>
      </c>
      <c r="BN40" s="204">
        <v>466688</v>
      </c>
      <c r="BO40" s="204">
        <v>1246265</v>
      </c>
      <c r="BP40" s="205">
        <v>1920998</v>
      </c>
      <c r="BQ40" s="212">
        <v>2226190</v>
      </c>
    </row>
    <row r="41" spans="1:70" ht="15" x14ac:dyDescent="0.25">
      <c r="A41" s="198">
        <v>4</v>
      </c>
      <c r="B41" s="211"/>
      <c r="C41" s="203"/>
      <c r="D41" s="204">
        <v>1252</v>
      </c>
      <c r="E41" s="204">
        <v>18215</v>
      </c>
      <c r="F41" s="204">
        <v>16593</v>
      </c>
      <c r="G41" s="204">
        <v>7440</v>
      </c>
      <c r="H41" s="204">
        <v>22408</v>
      </c>
      <c r="I41" s="204">
        <v>29340</v>
      </c>
      <c r="J41" s="204">
        <v>29540</v>
      </c>
      <c r="K41" s="204">
        <v>44169</v>
      </c>
      <c r="L41" s="204">
        <v>50561</v>
      </c>
      <c r="M41" s="204">
        <v>45679</v>
      </c>
      <c r="N41" s="204">
        <v>54985</v>
      </c>
      <c r="O41" s="204">
        <v>47597</v>
      </c>
      <c r="P41" s="204">
        <v>31677</v>
      </c>
      <c r="Q41" s="204">
        <v>25983</v>
      </c>
      <c r="R41" s="204">
        <v>35404</v>
      </c>
      <c r="S41" s="204">
        <v>36871</v>
      </c>
      <c r="T41" s="204">
        <v>49419</v>
      </c>
      <c r="U41" s="204">
        <v>23208</v>
      </c>
      <c r="V41" s="204">
        <v>50464</v>
      </c>
      <c r="W41" s="204">
        <v>67394</v>
      </c>
      <c r="X41" s="204">
        <v>27141</v>
      </c>
      <c r="Y41" s="204">
        <v>40545</v>
      </c>
      <c r="Z41" s="204">
        <v>32618</v>
      </c>
      <c r="AA41" s="204">
        <v>24910</v>
      </c>
      <c r="AB41" s="204">
        <v>42465</v>
      </c>
      <c r="AC41" s="204">
        <v>38765</v>
      </c>
      <c r="AD41" s="204">
        <v>21739</v>
      </c>
      <c r="AE41" s="204">
        <v>27518</v>
      </c>
      <c r="AF41" s="204">
        <v>19686</v>
      </c>
      <c r="AG41" s="204">
        <v>26617</v>
      </c>
      <c r="AH41" s="204">
        <v>24620</v>
      </c>
      <c r="AI41" s="204">
        <v>30829</v>
      </c>
      <c r="AJ41" s="204">
        <v>30662</v>
      </c>
      <c r="AK41" s="204">
        <v>18054</v>
      </c>
      <c r="AL41" s="204">
        <v>23795</v>
      </c>
      <c r="AM41" s="204">
        <v>25825</v>
      </c>
      <c r="AN41" s="204">
        <v>22171</v>
      </c>
      <c r="AO41" s="204">
        <v>47616</v>
      </c>
      <c r="AP41" s="204">
        <v>75683</v>
      </c>
      <c r="AQ41" s="204">
        <v>78795</v>
      </c>
      <c r="AR41" s="204">
        <v>122982</v>
      </c>
      <c r="AS41" s="204">
        <v>111808</v>
      </c>
      <c r="AT41" s="204">
        <v>253579</v>
      </c>
      <c r="AU41" s="204">
        <v>120829</v>
      </c>
      <c r="AV41" s="204">
        <v>78058</v>
      </c>
      <c r="AW41" s="204">
        <v>38324</v>
      </c>
      <c r="AX41" s="204">
        <v>65028</v>
      </c>
      <c r="AY41" s="204">
        <v>99643</v>
      </c>
      <c r="AZ41" s="204">
        <v>82246</v>
      </c>
      <c r="BA41" s="204">
        <v>101961</v>
      </c>
      <c r="BB41" s="204">
        <v>77380</v>
      </c>
      <c r="BC41" s="204">
        <v>77930</v>
      </c>
      <c r="BD41" s="204">
        <v>193958</v>
      </c>
      <c r="BE41" s="204">
        <v>110553</v>
      </c>
      <c r="BF41" s="204">
        <v>44186</v>
      </c>
      <c r="BG41" s="204">
        <v>23799</v>
      </c>
      <c r="BH41" s="204">
        <v>15729</v>
      </c>
      <c r="BI41" s="204">
        <v>19735</v>
      </c>
      <c r="BJ41" s="204">
        <v>33243</v>
      </c>
      <c r="BK41" s="204">
        <v>11985</v>
      </c>
      <c r="BL41" s="204">
        <v>13215</v>
      </c>
      <c r="BM41" s="204">
        <v>16555</v>
      </c>
      <c r="BN41" s="204">
        <v>9041</v>
      </c>
      <c r="BO41" s="204">
        <v>23669</v>
      </c>
      <c r="BP41" s="205">
        <v>11974</v>
      </c>
      <c r="BQ41" s="212">
        <v>6701</v>
      </c>
    </row>
    <row r="42" spans="1:70" ht="15" x14ac:dyDescent="0.25">
      <c r="A42" s="199">
        <v>5</v>
      </c>
      <c r="B42" s="213">
        <v>121511</v>
      </c>
      <c r="C42" s="204">
        <v>299071</v>
      </c>
      <c r="D42" s="204">
        <v>371873</v>
      </c>
      <c r="E42" s="204">
        <v>410913</v>
      </c>
      <c r="F42" s="204">
        <v>723175</v>
      </c>
      <c r="G42" s="204">
        <v>697852</v>
      </c>
      <c r="H42" s="204">
        <v>869274</v>
      </c>
      <c r="I42" s="204">
        <v>837320</v>
      </c>
      <c r="J42" s="204">
        <v>699028</v>
      </c>
      <c r="K42" s="204">
        <v>584776</v>
      </c>
      <c r="L42" s="204">
        <v>782223</v>
      </c>
      <c r="M42" s="204">
        <v>726933</v>
      </c>
      <c r="N42" s="204">
        <v>1045178</v>
      </c>
      <c r="O42" s="204">
        <v>788198</v>
      </c>
      <c r="P42" s="204">
        <v>845392</v>
      </c>
      <c r="Q42" s="204">
        <v>796687</v>
      </c>
      <c r="R42" s="204">
        <v>901900</v>
      </c>
      <c r="S42" s="204">
        <v>1023488</v>
      </c>
      <c r="T42" s="204">
        <v>948795</v>
      </c>
      <c r="U42" s="204">
        <v>1102993</v>
      </c>
      <c r="V42" s="204">
        <v>1120880</v>
      </c>
      <c r="W42" s="204">
        <v>870584</v>
      </c>
      <c r="X42" s="204">
        <v>1032078</v>
      </c>
      <c r="Y42" s="204">
        <v>1233607</v>
      </c>
      <c r="Z42" s="204">
        <v>1380836</v>
      </c>
      <c r="AA42" s="204">
        <v>1712858</v>
      </c>
      <c r="AB42" s="204">
        <v>2073788</v>
      </c>
      <c r="AC42" s="204">
        <v>2285982</v>
      </c>
      <c r="AD42" s="204">
        <v>1680342</v>
      </c>
      <c r="AE42" s="204">
        <v>1589510</v>
      </c>
      <c r="AF42" s="204">
        <v>1823880</v>
      </c>
      <c r="AG42" s="204">
        <v>1814497</v>
      </c>
      <c r="AH42" s="204">
        <v>2306903</v>
      </c>
      <c r="AI42" s="204">
        <v>1958842</v>
      </c>
      <c r="AJ42" s="204">
        <v>2185127</v>
      </c>
      <c r="AK42" s="204">
        <v>3106711</v>
      </c>
      <c r="AL42" s="204">
        <v>2384976</v>
      </c>
      <c r="AM42" s="204">
        <v>3094440</v>
      </c>
      <c r="AN42" s="204">
        <v>3192372</v>
      </c>
      <c r="AO42" s="204">
        <v>3789969</v>
      </c>
      <c r="AP42" s="204">
        <v>3608485</v>
      </c>
      <c r="AQ42" s="204">
        <v>3565395</v>
      </c>
      <c r="AR42" s="204">
        <v>3931827</v>
      </c>
      <c r="AS42" s="204">
        <v>5435155</v>
      </c>
      <c r="AT42" s="204">
        <v>7027528</v>
      </c>
      <c r="AU42" s="204">
        <v>6276189</v>
      </c>
      <c r="AV42" s="204">
        <v>6618849</v>
      </c>
      <c r="AW42" s="204">
        <v>7433047</v>
      </c>
      <c r="AX42" s="204">
        <v>8223399</v>
      </c>
      <c r="AY42" s="204">
        <v>6851286</v>
      </c>
      <c r="AZ42" s="204">
        <v>5907158</v>
      </c>
      <c r="BA42" s="204">
        <v>4321937</v>
      </c>
      <c r="BB42" s="204">
        <v>5249721</v>
      </c>
      <c r="BC42" s="204">
        <v>5596685</v>
      </c>
      <c r="BD42" s="204">
        <v>5966796</v>
      </c>
      <c r="BE42" s="204">
        <v>6760811</v>
      </c>
      <c r="BF42" s="204">
        <v>5509799</v>
      </c>
      <c r="BG42" s="204">
        <v>6407195</v>
      </c>
      <c r="BH42" s="204">
        <v>5747115</v>
      </c>
      <c r="BI42" s="204">
        <v>6092025</v>
      </c>
      <c r="BJ42" s="204">
        <v>6982349</v>
      </c>
      <c r="BK42" s="204">
        <v>6588863</v>
      </c>
      <c r="BL42" s="204">
        <v>9860916</v>
      </c>
      <c r="BM42" s="204">
        <v>9975351</v>
      </c>
      <c r="BN42" s="204">
        <v>8248189</v>
      </c>
      <c r="BO42" s="204">
        <v>7209558</v>
      </c>
      <c r="BP42" s="205">
        <v>7518709</v>
      </c>
      <c r="BQ42" s="212">
        <v>5647604</v>
      </c>
    </row>
    <row r="43" spans="1:70" ht="15" x14ac:dyDescent="0.25">
      <c r="A43" s="29" t="s">
        <v>171</v>
      </c>
      <c r="B43" s="31">
        <f>SUM(B38:B42)</f>
        <v>809127</v>
      </c>
      <c r="C43" s="32">
        <f t="shared" ref="C43:BN43" si="6">SUM(C38:C42)</f>
        <v>972551</v>
      </c>
      <c r="D43" s="32">
        <f t="shared" si="6"/>
        <v>1031629</v>
      </c>
      <c r="E43" s="32">
        <f t="shared" si="6"/>
        <v>1076096</v>
      </c>
      <c r="F43" s="32">
        <f t="shared" si="6"/>
        <v>1475703</v>
      </c>
      <c r="G43" s="32">
        <f t="shared" si="6"/>
        <v>2107272</v>
      </c>
      <c r="H43" s="32">
        <f t="shared" si="6"/>
        <v>2470940</v>
      </c>
      <c r="I43" s="32">
        <f t="shared" si="6"/>
        <v>1951562</v>
      </c>
      <c r="J43" s="32">
        <f t="shared" si="6"/>
        <v>2223514</v>
      </c>
      <c r="K43" s="32">
        <f t="shared" si="6"/>
        <v>2232662</v>
      </c>
      <c r="L43" s="32">
        <f t="shared" si="6"/>
        <v>2284673</v>
      </c>
      <c r="M43" s="32">
        <f t="shared" si="6"/>
        <v>2140935</v>
      </c>
      <c r="N43" s="32">
        <f t="shared" si="6"/>
        <v>2648329</v>
      </c>
      <c r="O43" s="32">
        <f t="shared" si="6"/>
        <v>2218368</v>
      </c>
      <c r="P43" s="32">
        <f t="shared" si="6"/>
        <v>2270281</v>
      </c>
      <c r="Q43" s="32">
        <f t="shared" si="6"/>
        <v>2168106</v>
      </c>
      <c r="R43" s="32">
        <f t="shared" si="6"/>
        <v>2865519</v>
      </c>
      <c r="S43" s="32">
        <f t="shared" si="6"/>
        <v>2793812</v>
      </c>
      <c r="T43" s="32">
        <f t="shared" si="6"/>
        <v>4357499</v>
      </c>
      <c r="U43" s="32">
        <f t="shared" si="6"/>
        <v>3493338</v>
      </c>
      <c r="V43" s="32">
        <f t="shared" si="6"/>
        <v>2970725</v>
      </c>
      <c r="W43" s="32">
        <f t="shared" si="6"/>
        <v>2840843</v>
      </c>
      <c r="X43" s="32">
        <f t="shared" si="6"/>
        <v>3375012</v>
      </c>
      <c r="Y43" s="32">
        <f t="shared" si="6"/>
        <v>4805783</v>
      </c>
      <c r="Z43" s="32">
        <f t="shared" si="6"/>
        <v>5290258</v>
      </c>
      <c r="AA43" s="32">
        <f t="shared" si="6"/>
        <v>5227549</v>
      </c>
      <c r="AB43" s="32">
        <f t="shared" si="6"/>
        <v>5852124</v>
      </c>
      <c r="AC43" s="32">
        <f t="shared" si="6"/>
        <v>6327714</v>
      </c>
      <c r="AD43" s="32">
        <f t="shared" si="6"/>
        <v>5157569</v>
      </c>
      <c r="AE43" s="32">
        <f t="shared" si="6"/>
        <v>5250775</v>
      </c>
      <c r="AF43" s="32">
        <f t="shared" si="6"/>
        <v>5316332</v>
      </c>
      <c r="AG43" s="32">
        <f t="shared" si="6"/>
        <v>6060872</v>
      </c>
      <c r="AH43" s="32">
        <f t="shared" si="6"/>
        <v>7831133</v>
      </c>
      <c r="AI43" s="32">
        <f t="shared" si="6"/>
        <v>10033480</v>
      </c>
      <c r="AJ43" s="32">
        <f t="shared" si="6"/>
        <v>15083053</v>
      </c>
      <c r="AK43" s="32">
        <f t="shared" si="6"/>
        <v>14529748</v>
      </c>
      <c r="AL43" s="32">
        <f t="shared" si="6"/>
        <v>10269167</v>
      </c>
      <c r="AM43" s="32">
        <f t="shared" si="6"/>
        <v>12136897</v>
      </c>
      <c r="AN43" s="32">
        <f t="shared" si="6"/>
        <v>16883730</v>
      </c>
      <c r="AO43" s="32">
        <f t="shared" si="6"/>
        <v>16970907</v>
      </c>
      <c r="AP43" s="32">
        <f t="shared" si="6"/>
        <v>17942817</v>
      </c>
      <c r="AQ43" s="32">
        <f t="shared" si="6"/>
        <v>14408399</v>
      </c>
      <c r="AR43" s="32">
        <f t="shared" si="6"/>
        <v>17061406</v>
      </c>
      <c r="AS43" s="32">
        <f t="shared" si="6"/>
        <v>23571634</v>
      </c>
      <c r="AT43" s="32">
        <f t="shared" si="6"/>
        <v>26246263</v>
      </c>
      <c r="AU43" s="32">
        <f t="shared" si="6"/>
        <v>28088229</v>
      </c>
      <c r="AV43" s="32">
        <f t="shared" si="6"/>
        <v>29246832</v>
      </c>
      <c r="AW43" s="32">
        <f t="shared" si="6"/>
        <v>33587643</v>
      </c>
      <c r="AX43" s="32">
        <f t="shared" si="6"/>
        <v>26974166</v>
      </c>
      <c r="AY43" s="32">
        <f t="shared" si="6"/>
        <v>35103609</v>
      </c>
      <c r="AZ43" s="32">
        <f t="shared" si="6"/>
        <v>28894119</v>
      </c>
      <c r="BA43" s="32">
        <f t="shared" si="6"/>
        <v>25321003</v>
      </c>
      <c r="BB43" s="32">
        <f t="shared" si="6"/>
        <v>35574160</v>
      </c>
      <c r="BC43" s="32">
        <f t="shared" si="6"/>
        <v>38013164</v>
      </c>
      <c r="BD43" s="32">
        <f t="shared" si="6"/>
        <v>40700584</v>
      </c>
      <c r="BE43" s="32">
        <f t="shared" si="6"/>
        <v>35217717</v>
      </c>
      <c r="BF43" s="32">
        <f t="shared" si="6"/>
        <v>34782685</v>
      </c>
      <c r="BG43" s="32">
        <f t="shared" si="6"/>
        <v>26652721</v>
      </c>
      <c r="BH43" s="32">
        <f t="shared" si="6"/>
        <v>29064410</v>
      </c>
      <c r="BI43" s="32">
        <f t="shared" si="6"/>
        <v>30155856</v>
      </c>
      <c r="BJ43" s="32">
        <f t="shared" si="6"/>
        <v>33534539</v>
      </c>
      <c r="BK43" s="32">
        <f t="shared" si="6"/>
        <v>33049003</v>
      </c>
      <c r="BL43" s="32">
        <f t="shared" si="6"/>
        <v>40843954</v>
      </c>
      <c r="BM43" s="32">
        <f t="shared" si="6"/>
        <v>49144800</v>
      </c>
      <c r="BN43" s="32">
        <f t="shared" si="6"/>
        <v>48500397</v>
      </c>
      <c r="BO43" s="32">
        <f t="shared" ref="BO43" si="7">SUM(BO38:BO42)</f>
        <v>46741898</v>
      </c>
      <c r="BP43" s="32">
        <f>SUM(BP38:BP42)</f>
        <v>43342167</v>
      </c>
      <c r="BQ43" s="33">
        <f>SUM(BQ38:BQ42)</f>
        <v>47493424</v>
      </c>
    </row>
    <row r="44" spans="1:70" ht="15" x14ac:dyDescent="0.25">
      <c r="A44" s="34"/>
      <c r="B44" s="35"/>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row>
    <row r="45" spans="1:70" ht="15" x14ac:dyDescent="0.25">
      <c r="A45" s="34"/>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row>
    <row r="46" spans="1:70" ht="18" x14ac:dyDescent="0.25">
      <c r="A46" s="14" t="s">
        <v>71</v>
      </c>
    </row>
    <row r="47" spans="1:70" ht="15" x14ac:dyDescent="0.25">
      <c r="A47" s="25" t="s">
        <v>0</v>
      </c>
      <c r="B47" s="25" t="s">
        <v>1</v>
      </c>
      <c r="C47" s="25" t="s">
        <v>2</v>
      </c>
      <c r="D47" s="25" t="s">
        <v>3</v>
      </c>
      <c r="E47" s="25" t="s">
        <v>4</v>
      </c>
      <c r="F47" s="25" t="s">
        <v>5</v>
      </c>
      <c r="G47" s="25" t="s">
        <v>6</v>
      </c>
      <c r="H47" s="25" t="s">
        <v>7</v>
      </c>
      <c r="I47" s="25" t="s">
        <v>8</v>
      </c>
      <c r="J47" s="25" t="s">
        <v>9</v>
      </c>
      <c r="K47" s="25" t="s">
        <v>10</v>
      </c>
      <c r="L47" s="25" t="s">
        <v>11</v>
      </c>
      <c r="M47" s="25" t="s">
        <v>12</v>
      </c>
      <c r="N47" s="25" t="s">
        <v>13</v>
      </c>
      <c r="O47" s="25" t="s">
        <v>14</v>
      </c>
      <c r="P47" s="25" t="s">
        <v>15</v>
      </c>
      <c r="Q47" s="25" t="s">
        <v>16</v>
      </c>
      <c r="R47" s="25" t="s">
        <v>17</v>
      </c>
      <c r="S47" s="25" t="s">
        <v>18</v>
      </c>
      <c r="T47" s="25" t="s">
        <v>19</v>
      </c>
      <c r="U47" s="25" t="s">
        <v>20</v>
      </c>
      <c r="V47" s="25" t="s">
        <v>21</v>
      </c>
      <c r="W47" s="25" t="s">
        <v>22</v>
      </c>
      <c r="X47" s="25" t="s">
        <v>23</v>
      </c>
      <c r="Y47" s="25" t="s">
        <v>24</v>
      </c>
      <c r="Z47" s="25" t="s">
        <v>25</v>
      </c>
      <c r="AA47" s="25" t="s">
        <v>26</v>
      </c>
      <c r="AB47" s="25" t="s">
        <v>27</v>
      </c>
      <c r="AC47" s="25" t="s">
        <v>28</v>
      </c>
      <c r="AD47" s="25" t="s">
        <v>29</v>
      </c>
      <c r="AE47" s="25" t="s">
        <v>30</v>
      </c>
      <c r="AF47" s="25" t="s">
        <v>31</v>
      </c>
      <c r="AG47" s="25" t="s">
        <v>32</v>
      </c>
      <c r="AH47" s="25" t="s">
        <v>33</v>
      </c>
      <c r="AI47" s="25" t="s">
        <v>34</v>
      </c>
      <c r="AJ47" s="25" t="s">
        <v>35</v>
      </c>
      <c r="AK47" s="25" t="s">
        <v>36</v>
      </c>
      <c r="AL47" s="25" t="s">
        <v>37</v>
      </c>
      <c r="AM47" s="25" t="s">
        <v>38</v>
      </c>
      <c r="AN47" s="25" t="s">
        <v>39</v>
      </c>
      <c r="AO47" s="25" t="s">
        <v>40</v>
      </c>
      <c r="AP47" s="25" t="s">
        <v>41</v>
      </c>
      <c r="AQ47" s="25" t="s">
        <v>42</v>
      </c>
      <c r="AR47" s="25" t="s">
        <v>43</v>
      </c>
      <c r="AS47" s="25" t="s">
        <v>44</v>
      </c>
      <c r="AT47" s="25" t="s">
        <v>45</v>
      </c>
      <c r="AU47" s="25" t="s">
        <v>46</v>
      </c>
      <c r="AV47" s="25" t="s">
        <v>47</v>
      </c>
      <c r="AW47" s="25" t="s">
        <v>48</v>
      </c>
      <c r="AX47" s="25" t="s">
        <v>49</v>
      </c>
      <c r="AY47" s="25" t="s">
        <v>50</v>
      </c>
      <c r="AZ47" s="25" t="s">
        <v>51</v>
      </c>
      <c r="BA47" s="25" t="s">
        <v>52</v>
      </c>
      <c r="BB47" s="25" t="s">
        <v>53</v>
      </c>
      <c r="BC47" s="25" t="s">
        <v>54</v>
      </c>
      <c r="BD47" s="25" t="s">
        <v>55</v>
      </c>
      <c r="BE47" s="25" t="s">
        <v>56</v>
      </c>
      <c r="BF47" s="25" t="s">
        <v>57</v>
      </c>
      <c r="BG47" s="25" t="s">
        <v>58</v>
      </c>
      <c r="BH47" s="25" t="s">
        <v>59</v>
      </c>
      <c r="BI47" s="25" t="s">
        <v>60</v>
      </c>
      <c r="BJ47" s="25" t="s">
        <v>160</v>
      </c>
      <c r="BK47" s="25" t="s">
        <v>164</v>
      </c>
      <c r="BL47" s="25" t="s">
        <v>170</v>
      </c>
      <c r="BM47" s="25" t="s">
        <v>233</v>
      </c>
      <c r="BN47" s="25" t="s">
        <v>234</v>
      </c>
      <c r="BO47" s="25" t="s">
        <v>241</v>
      </c>
      <c r="BP47" s="25" t="s">
        <v>243</v>
      </c>
      <c r="BQ47" s="25" t="s">
        <v>260</v>
      </c>
      <c r="BR47" s="25" t="s">
        <v>261</v>
      </c>
    </row>
    <row r="48" spans="1:70" ht="15" x14ac:dyDescent="0.25">
      <c r="A48" s="135" t="s">
        <v>62</v>
      </c>
      <c r="B48" s="216">
        <v>2</v>
      </c>
      <c r="C48" s="222"/>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4">
        <v>151</v>
      </c>
      <c r="AI48" s="224">
        <v>639</v>
      </c>
      <c r="AJ48" s="224">
        <v>7572</v>
      </c>
      <c r="AK48" s="224">
        <v>42168</v>
      </c>
      <c r="AL48" s="224">
        <v>42453</v>
      </c>
      <c r="AM48" s="224">
        <v>39902</v>
      </c>
      <c r="AN48" s="224">
        <v>42171</v>
      </c>
      <c r="AO48" s="224">
        <v>81692</v>
      </c>
      <c r="AP48" s="224">
        <v>46149</v>
      </c>
      <c r="AQ48" s="224">
        <v>73416</v>
      </c>
      <c r="AR48" s="224">
        <v>75634</v>
      </c>
      <c r="AS48" s="224">
        <v>64996</v>
      </c>
      <c r="AT48" s="224">
        <v>73276</v>
      </c>
      <c r="AU48" s="224">
        <v>57174</v>
      </c>
      <c r="AV48" s="224">
        <v>55121</v>
      </c>
      <c r="AW48" s="224">
        <v>58205</v>
      </c>
      <c r="AX48" s="224">
        <v>40610</v>
      </c>
      <c r="AY48" s="224">
        <v>31711</v>
      </c>
      <c r="AZ48" s="224">
        <v>42043</v>
      </c>
      <c r="BA48" s="224">
        <v>54749</v>
      </c>
      <c r="BB48" s="224">
        <v>74002</v>
      </c>
      <c r="BC48" s="224">
        <v>62254</v>
      </c>
      <c r="BD48" s="224">
        <v>131116</v>
      </c>
      <c r="BE48" s="224">
        <v>157188</v>
      </c>
      <c r="BF48" s="224">
        <v>120040</v>
      </c>
      <c r="BG48" s="224">
        <v>81819</v>
      </c>
      <c r="BH48" s="224">
        <v>50427</v>
      </c>
      <c r="BI48" s="224">
        <v>69930</v>
      </c>
      <c r="BJ48" s="224">
        <v>32072</v>
      </c>
      <c r="BK48" s="224">
        <v>30445</v>
      </c>
      <c r="BL48" s="224">
        <v>32855</v>
      </c>
      <c r="BM48" s="224">
        <v>61468</v>
      </c>
      <c r="BN48" s="224">
        <v>30090</v>
      </c>
      <c r="BO48" s="224">
        <v>47222</v>
      </c>
      <c r="BP48" s="224">
        <v>62438</v>
      </c>
      <c r="BQ48" s="209">
        <v>47460</v>
      </c>
      <c r="BR48" s="210">
        <v>46391</v>
      </c>
    </row>
    <row r="49" spans="1:70" ht="15" x14ac:dyDescent="0.25">
      <c r="A49" s="136" t="s">
        <v>62</v>
      </c>
      <c r="B49" s="217">
        <v>3</v>
      </c>
      <c r="C49" s="225"/>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1">
        <v>0</v>
      </c>
      <c r="AI49" s="220"/>
      <c r="AJ49" s="221">
        <v>31</v>
      </c>
      <c r="AK49" s="221">
        <v>2967</v>
      </c>
      <c r="AL49" s="221">
        <v>780</v>
      </c>
      <c r="AM49" s="221">
        <v>4163</v>
      </c>
      <c r="AN49" s="221">
        <v>875</v>
      </c>
      <c r="AO49" s="221">
        <v>1051</v>
      </c>
      <c r="AP49" s="221">
        <v>2190</v>
      </c>
      <c r="AQ49" s="221">
        <v>4047</v>
      </c>
      <c r="AR49" s="221">
        <v>1299</v>
      </c>
      <c r="AS49" s="221">
        <v>6586</v>
      </c>
      <c r="AT49" s="221">
        <v>1781</v>
      </c>
      <c r="AU49" s="221">
        <v>9742</v>
      </c>
      <c r="AV49" s="221">
        <v>2437</v>
      </c>
      <c r="AW49" s="221">
        <v>3006</v>
      </c>
      <c r="AX49" s="221">
        <v>5165</v>
      </c>
      <c r="AY49" s="221">
        <v>3421</v>
      </c>
      <c r="AZ49" s="221">
        <v>2944</v>
      </c>
      <c r="BA49" s="221">
        <v>5461</v>
      </c>
      <c r="BB49" s="221">
        <v>3237</v>
      </c>
      <c r="BC49" s="221">
        <v>7291</v>
      </c>
      <c r="BD49" s="221">
        <v>5272</v>
      </c>
      <c r="BE49" s="221">
        <v>9793</v>
      </c>
      <c r="BF49" s="221">
        <v>3414</v>
      </c>
      <c r="BG49" s="221">
        <v>3013</v>
      </c>
      <c r="BH49" s="221">
        <v>2800</v>
      </c>
      <c r="BI49" s="221">
        <v>3854</v>
      </c>
      <c r="BJ49" s="221">
        <v>3023</v>
      </c>
      <c r="BK49" s="221">
        <v>1513</v>
      </c>
      <c r="BL49" s="221">
        <v>2747</v>
      </c>
      <c r="BM49" s="221">
        <v>3126</v>
      </c>
      <c r="BN49" s="221">
        <v>4381</v>
      </c>
      <c r="BO49" s="221">
        <v>205</v>
      </c>
      <c r="BP49" s="221">
        <v>1464</v>
      </c>
      <c r="BQ49" s="205">
        <v>1997</v>
      </c>
      <c r="BR49" s="212">
        <v>3060</v>
      </c>
    </row>
    <row r="50" spans="1:70" ht="15" x14ac:dyDescent="0.25">
      <c r="A50" s="137" t="s">
        <v>62</v>
      </c>
      <c r="B50" s="218">
        <v>5</v>
      </c>
      <c r="C50" s="231"/>
      <c r="D50" s="232"/>
      <c r="E50" s="232"/>
      <c r="F50" s="232"/>
      <c r="G50" s="232"/>
      <c r="H50" s="232"/>
      <c r="I50" s="232"/>
      <c r="J50" s="232"/>
      <c r="K50" s="232"/>
      <c r="L50" s="232"/>
      <c r="M50" s="232"/>
      <c r="N50" s="232"/>
      <c r="O50" s="232"/>
      <c r="P50" s="232"/>
      <c r="Q50" s="232"/>
      <c r="R50" s="232"/>
      <c r="S50" s="232"/>
      <c r="T50" s="232"/>
      <c r="U50" s="232"/>
      <c r="V50" s="232"/>
      <c r="W50" s="232"/>
      <c r="X50" s="232"/>
      <c r="Y50" s="232"/>
      <c r="Z50" s="232"/>
      <c r="AA50" s="232"/>
      <c r="AB50" s="232"/>
      <c r="AC50" s="232"/>
      <c r="AD50" s="228">
        <v>6</v>
      </c>
      <c r="AE50" s="228">
        <v>111</v>
      </c>
      <c r="AF50" s="228">
        <v>64</v>
      </c>
      <c r="AG50" s="228">
        <v>67</v>
      </c>
      <c r="AH50" s="228">
        <v>37</v>
      </c>
      <c r="AI50" s="228">
        <v>75</v>
      </c>
      <c r="AJ50" s="228">
        <v>41</v>
      </c>
      <c r="AK50" s="228">
        <v>96</v>
      </c>
      <c r="AL50" s="228">
        <v>67</v>
      </c>
      <c r="AM50" s="228">
        <v>47</v>
      </c>
      <c r="AN50" s="228">
        <v>107</v>
      </c>
      <c r="AO50" s="228">
        <v>31</v>
      </c>
      <c r="AP50" s="232"/>
      <c r="AQ50" s="228">
        <v>11</v>
      </c>
      <c r="AR50" s="228">
        <v>14</v>
      </c>
      <c r="AS50" s="228">
        <v>28</v>
      </c>
      <c r="AT50" s="228">
        <v>5255</v>
      </c>
      <c r="AU50" s="228">
        <v>5638</v>
      </c>
      <c r="AV50" s="228">
        <v>6880</v>
      </c>
      <c r="AW50" s="228">
        <v>4797</v>
      </c>
      <c r="AX50" s="228">
        <v>2738</v>
      </c>
      <c r="AY50" s="228">
        <v>8291</v>
      </c>
      <c r="AZ50" s="228">
        <v>3113</v>
      </c>
      <c r="BA50" s="228">
        <v>516</v>
      </c>
      <c r="BB50" s="228">
        <v>181</v>
      </c>
      <c r="BC50" s="228">
        <v>5721</v>
      </c>
      <c r="BD50" s="228">
        <v>493</v>
      </c>
      <c r="BE50" s="228">
        <v>1165</v>
      </c>
      <c r="BF50" s="228">
        <v>543</v>
      </c>
      <c r="BG50" s="228">
        <v>207</v>
      </c>
      <c r="BH50" s="228">
        <v>300</v>
      </c>
      <c r="BI50" s="228">
        <v>1202</v>
      </c>
      <c r="BJ50" s="228">
        <v>953</v>
      </c>
      <c r="BK50" s="228">
        <v>178</v>
      </c>
      <c r="BL50" s="228">
        <v>851</v>
      </c>
      <c r="BM50" s="232"/>
      <c r="BN50" s="232">
        <v>1</v>
      </c>
      <c r="BO50" s="232"/>
      <c r="BP50" s="228">
        <v>60</v>
      </c>
      <c r="BQ50" s="229">
        <v>3</v>
      </c>
      <c r="BR50" s="230">
        <v>1249</v>
      </c>
    </row>
    <row r="51" spans="1:70" ht="15" x14ac:dyDescent="0.25">
      <c r="A51" s="135" t="s">
        <v>66</v>
      </c>
      <c r="B51" s="216">
        <v>2</v>
      </c>
      <c r="C51" s="222"/>
      <c r="D51" s="223"/>
      <c r="E51" s="223"/>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4">
        <v>37</v>
      </c>
      <c r="AI51" s="224">
        <v>442</v>
      </c>
      <c r="AJ51" s="224">
        <v>4858</v>
      </c>
      <c r="AK51" s="224">
        <v>15245</v>
      </c>
      <c r="AL51" s="224">
        <v>22854</v>
      </c>
      <c r="AM51" s="224">
        <v>23199</v>
      </c>
      <c r="AN51" s="224">
        <v>29118</v>
      </c>
      <c r="AO51" s="224">
        <v>32248</v>
      </c>
      <c r="AP51" s="224">
        <v>32671</v>
      </c>
      <c r="AQ51" s="224">
        <v>28018</v>
      </c>
      <c r="AR51" s="224">
        <v>27887</v>
      </c>
      <c r="AS51" s="224">
        <v>34210</v>
      </c>
      <c r="AT51" s="224">
        <v>43809</v>
      </c>
      <c r="AU51" s="224">
        <v>30690</v>
      </c>
      <c r="AV51" s="224">
        <v>75695</v>
      </c>
      <c r="AW51" s="224">
        <v>56269</v>
      </c>
      <c r="AX51" s="224">
        <v>68668</v>
      </c>
      <c r="AY51" s="224">
        <v>32715</v>
      </c>
      <c r="AZ51" s="224">
        <v>77770</v>
      </c>
      <c r="BA51" s="224">
        <v>69561</v>
      </c>
      <c r="BB51" s="224">
        <v>41755</v>
      </c>
      <c r="BC51" s="224">
        <v>56306</v>
      </c>
      <c r="BD51" s="224">
        <v>84159</v>
      </c>
      <c r="BE51" s="224">
        <v>57149</v>
      </c>
      <c r="BF51" s="224">
        <v>65998</v>
      </c>
      <c r="BG51" s="224">
        <v>73126</v>
      </c>
      <c r="BH51" s="224">
        <v>38931</v>
      </c>
      <c r="BI51" s="224">
        <v>34405</v>
      </c>
      <c r="BJ51" s="224">
        <v>42338</v>
      </c>
      <c r="BK51" s="224">
        <v>63698</v>
      </c>
      <c r="BL51" s="224">
        <v>67322</v>
      </c>
      <c r="BM51" s="224">
        <v>58122</v>
      </c>
      <c r="BN51" s="224">
        <v>93207</v>
      </c>
      <c r="BO51" s="224">
        <v>85504</v>
      </c>
      <c r="BP51" s="224">
        <v>73413</v>
      </c>
      <c r="BQ51" s="209">
        <v>91422</v>
      </c>
      <c r="BR51" s="210">
        <v>85026</v>
      </c>
    </row>
    <row r="52" spans="1:70" ht="15" x14ac:dyDescent="0.25">
      <c r="A52" s="136" t="s">
        <v>66</v>
      </c>
      <c r="B52" s="217">
        <v>3</v>
      </c>
      <c r="C52" s="225"/>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1">
        <v>3</v>
      </c>
      <c r="AK52" s="221">
        <v>227</v>
      </c>
      <c r="AL52" s="221">
        <v>1149</v>
      </c>
      <c r="AM52" s="221">
        <v>3759</v>
      </c>
      <c r="AN52" s="221">
        <v>5635</v>
      </c>
      <c r="AO52" s="221">
        <v>376</v>
      </c>
      <c r="AP52" s="221">
        <v>3820</v>
      </c>
      <c r="AQ52" s="221">
        <v>3175</v>
      </c>
      <c r="AR52" s="221">
        <v>445</v>
      </c>
      <c r="AS52" s="221">
        <v>6335</v>
      </c>
      <c r="AT52" s="221">
        <v>2603</v>
      </c>
      <c r="AU52" s="221">
        <v>8202</v>
      </c>
      <c r="AV52" s="221">
        <v>4888</v>
      </c>
      <c r="AW52" s="221">
        <v>4895</v>
      </c>
      <c r="AX52" s="221">
        <v>11498</v>
      </c>
      <c r="AY52" s="221">
        <v>13153</v>
      </c>
      <c r="AZ52" s="221">
        <v>6632</v>
      </c>
      <c r="BA52" s="221">
        <v>7863</v>
      </c>
      <c r="BB52" s="221">
        <v>6368</v>
      </c>
      <c r="BC52" s="221">
        <v>4791</v>
      </c>
      <c r="BD52" s="221">
        <v>1852</v>
      </c>
      <c r="BE52" s="221">
        <v>1943</v>
      </c>
      <c r="BF52" s="221">
        <v>2784</v>
      </c>
      <c r="BG52" s="221">
        <v>661</v>
      </c>
      <c r="BH52" s="221">
        <v>3435</v>
      </c>
      <c r="BI52" s="221">
        <v>5761</v>
      </c>
      <c r="BJ52" s="221">
        <v>8005</v>
      </c>
      <c r="BK52" s="221">
        <v>8067</v>
      </c>
      <c r="BL52" s="221">
        <v>8262</v>
      </c>
      <c r="BM52" s="221">
        <v>7488</v>
      </c>
      <c r="BN52" s="221">
        <v>7925</v>
      </c>
      <c r="BO52" s="221">
        <v>462</v>
      </c>
      <c r="BP52" s="221">
        <v>4703</v>
      </c>
      <c r="BQ52" s="205">
        <v>7134</v>
      </c>
      <c r="BR52" s="212">
        <v>7481</v>
      </c>
    </row>
    <row r="53" spans="1:70" ht="15" x14ac:dyDescent="0.25">
      <c r="A53" s="137" t="s">
        <v>66</v>
      </c>
      <c r="B53" s="218">
        <v>5</v>
      </c>
      <c r="C53" s="231"/>
      <c r="D53" s="232"/>
      <c r="E53" s="232"/>
      <c r="F53" s="232"/>
      <c r="G53" s="232"/>
      <c r="H53" s="232"/>
      <c r="I53" s="232"/>
      <c r="J53" s="232"/>
      <c r="K53" s="232"/>
      <c r="L53" s="232"/>
      <c r="M53" s="232"/>
      <c r="N53" s="232"/>
      <c r="O53" s="232"/>
      <c r="P53" s="232"/>
      <c r="Q53" s="232"/>
      <c r="R53" s="232"/>
      <c r="S53" s="232"/>
      <c r="T53" s="232"/>
      <c r="U53" s="232"/>
      <c r="V53" s="232"/>
      <c r="W53" s="232"/>
      <c r="X53" s="232"/>
      <c r="Y53" s="232"/>
      <c r="Z53" s="232"/>
      <c r="AA53" s="232"/>
      <c r="AB53" s="232"/>
      <c r="AC53" s="232"/>
      <c r="AD53" s="228">
        <v>28</v>
      </c>
      <c r="AE53" s="228">
        <v>104</v>
      </c>
      <c r="AF53" s="228">
        <v>41</v>
      </c>
      <c r="AG53" s="228">
        <v>55</v>
      </c>
      <c r="AH53" s="228">
        <v>15</v>
      </c>
      <c r="AI53" s="228">
        <v>54</v>
      </c>
      <c r="AJ53" s="228">
        <v>16</v>
      </c>
      <c r="AK53" s="228">
        <v>69</v>
      </c>
      <c r="AL53" s="228">
        <v>7</v>
      </c>
      <c r="AM53" s="228">
        <v>0</v>
      </c>
      <c r="AN53" s="228">
        <v>92</v>
      </c>
      <c r="AO53" s="228">
        <v>22</v>
      </c>
      <c r="AP53" s="232"/>
      <c r="AQ53" s="228">
        <v>3</v>
      </c>
      <c r="AR53" s="228">
        <v>38</v>
      </c>
      <c r="AS53" s="228">
        <v>42</v>
      </c>
      <c r="AT53" s="228">
        <v>678</v>
      </c>
      <c r="AU53" s="228">
        <v>2090</v>
      </c>
      <c r="AV53" s="228">
        <v>3101</v>
      </c>
      <c r="AW53" s="228">
        <v>2487</v>
      </c>
      <c r="AX53" s="228">
        <v>3430</v>
      </c>
      <c r="AY53" s="228">
        <v>11096</v>
      </c>
      <c r="AZ53" s="228">
        <v>2265</v>
      </c>
      <c r="BA53" s="228">
        <v>2105</v>
      </c>
      <c r="BB53" s="228">
        <v>1354</v>
      </c>
      <c r="BC53" s="228">
        <v>730</v>
      </c>
      <c r="BD53" s="228">
        <v>1003</v>
      </c>
      <c r="BE53" s="228">
        <v>809</v>
      </c>
      <c r="BF53" s="228">
        <v>1097</v>
      </c>
      <c r="BG53" s="228">
        <v>814</v>
      </c>
      <c r="BH53" s="228">
        <v>1411</v>
      </c>
      <c r="BI53" s="228">
        <v>1373</v>
      </c>
      <c r="BJ53" s="228">
        <v>1009</v>
      </c>
      <c r="BK53" s="228">
        <v>1617</v>
      </c>
      <c r="BL53" s="228">
        <v>1074</v>
      </c>
      <c r="BM53" s="228">
        <v>555</v>
      </c>
      <c r="BN53" s="228">
        <v>754</v>
      </c>
      <c r="BO53" s="228">
        <v>452</v>
      </c>
      <c r="BP53" s="228">
        <v>278</v>
      </c>
      <c r="BQ53" s="229">
        <v>711</v>
      </c>
      <c r="BR53" s="230">
        <v>1917</v>
      </c>
    </row>
    <row r="54" spans="1:70" ht="15" x14ac:dyDescent="0.25">
      <c r="A54" s="135" t="s">
        <v>65</v>
      </c>
      <c r="B54" s="216">
        <v>1</v>
      </c>
      <c r="C54" s="222"/>
      <c r="D54" s="223"/>
      <c r="E54" s="223"/>
      <c r="F54" s="223"/>
      <c r="G54" s="224">
        <v>1</v>
      </c>
      <c r="H54" s="224">
        <v>85</v>
      </c>
      <c r="I54" s="224">
        <v>12</v>
      </c>
      <c r="J54" s="224">
        <v>13</v>
      </c>
      <c r="K54" s="224">
        <v>707</v>
      </c>
      <c r="L54" s="224">
        <v>1335</v>
      </c>
      <c r="M54" s="224">
        <v>309</v>
      </c>
      <c r="N54" s="224">
        <v>98</v>
      </c>
      <c r="O54" s="224">
        <v>29</v>
      </c>
      <c r="P54" s="224">
        <v>31</v>
      </c>
      <c r="Q54" s="224">
        <v>86</v>
      </c>
      <c r="R54" s="224">
        <v>93</v>
      </c>
      <c r="S54" s="224">
        <v>2768</v>
      </c>
      <c r="T54" s="224">
        <v>1247</v>
      </c>
      <c r="U54" s="224">
        <v>239</v>
      </c>
      <c r="V54" s="224">
        <v>4411</v>
      </c>
      <c r="W54" s="224">
        <v>534</v>
      </c>
      <c r="X54" s="224">
        <v>48</v>
      </c>
      <c r="Y54" s="224">
        <v>162</v>
      </c>
      <c r="Z54" s="224">
        <v>38</v>
      </c>
      <c r="AA54" s="224">
        <v>58</v>
      </c>
      <c r="AB54" s="224">
        <v>259</v>
      </c>
      <c r="AC54" s="224">
        <v>222</v>
      </c>
      <c r="AD54" s="224">
        <v>8</v>
      </c>
      <c r="AE54" s="224">
        <v>22</v>
      </c>
      <c r="AF54" s="224">
        <v>206</v>
      </c>
      <c r="AG54" s="224">
        <v>40</v>
      </c>
      <c r="AH54" s="224">
        <v>90</v>
      </c>
      <c r="AI54" s="224">
        <v>30</v>
      </c>
      <c r="AJ54" s="224">
        <v>41</v>
      </c>
      <c r="AK54" s="224">
        <v>205</v>
      </c>
      <c r="AL54" s="224">
        <v>29</v>
      </c>
      <c r="AM54" s="224">
        <v>6189</v>
      </c>
      <c r="AN54" s="224">
        <v>11432</v>
      </c>
      <c r="AO54" s="224">
        <v>7132</v>
      </c>
      <c r="AP54" s="224">
        <v>9947</v>
      </c>
      <c r="AQ54" s="224">
        <v>14333</v>
      </c>
      <c r="AR54" s="224">
        <v>4521</v>
      </c>
      <c r="AS54" s="224">
        <v>40607</v>
      </c>
      <c r="AT54" s="224">
        <v>104059</v>
      </c>
      <c r="AU54" s="224">
        <v>24547</v>
      </c>
      <c r="AV54" s="224">
        <v>11351</v>
      </c>
      <c r="AW54" s="224">
        <v>21498</v>
      </c>
      <c r="AX54" s="224">
        <v>5466</v>
      </c>
      <c r="AY54" s="224">
        <v>4269</v>
      </c>
      <c r="AZ54" s="224">
        <v>2311</v>
      </c>
      <c r="BA54" s="224">
        <v>7933</v>
      </c>
      <c r="BB54" s="224">
        <v>6075</v>
      </c>
      <c r="BC54" s="224">
        <v>10305</v>
      </c>
      <c r="BD54" s="224">
        <v>8008</v>
      </c>
      <c r="BE54" s="224">
        <v>18232</v>
      </c>
      <c r="BF54" s="224">
        <v>40181</v>
      </c>
      <c r="BG54" s="224">
        <v>17195</v>
      </c>
      <c r="BH54" s="224">
        <v>12357</v>
      </c>
      <c r="BI54" s="224">
        <v>4482</v>
      </c>
      <c r="BJ54" s="224">
        <v>1775</v>
      </c>
      <c r="BK54" s="224">
        <v>24</v>
      </c>
      <c r="BL54" s="224">
        <v>2819</v>
      </c>
      <c r="BM54" s="224">
        <v>2174</v>
      </c>
      <c r="BN54" s="224">
        <v>1670</v>
      </c>
      <c r="BO54" s="224">
        <v>448</v>
      </c>
      <c r="BP54" s="224">
        <v>335</v>
      </c>
      <c r="BQ54" s="209">
        <v>460</v>
      </c>
      <c r="BR54" s="210">
        <v>361</v>
      </c>
    </row>
    <row r="55" spans="1:70" ht="15" x14ac:dyDescent="0.25">
      <c r="A55" s="136" t="s">
        <v>65</v>
      </c>
      <c r="B55" s="217">
        <v>2</v>
      </c>
      <c r="C55" s="225"/>
      <c r="D55" s="220"/>
      <c r="E55" s="220"/>
      <c r="F55" s="220"/>
      <c r="G55" s="221">
        <v>4136</v>
      </c>
      <c r="H55" s="221">
        <v>28941</v>
      </c>
      <c r="I55" s="221">
        <v>36254</v>
      </c>
      <c r="J55" s="221">
        <v>10439</v>
      </c>
      <c r="K55" s="221">
        <v>9569</v>
      </c>
      <c r="L55" s="221">
        <v>12031</v>
      </c>
      <c r="M55" s="221">
        <v>19463</v>
      </c>
      <c r="N55" s="221">
        <v>18514</v>
      </c>
      <c r="O55" s="221">
        <v>17586</v>
      </c>
      <c r="P55" s="221">
        <v>8483</v>
      </c>
      <c r="Q55" s="221">
        <v>9857</v>
      </c>
      <c r="R55" s="221">
        <v>14166</v>
      </c>
      <c r="S55" s="221">
        <v>28182</v>
      </c>
      <c r="T55" s="221">
        <v>15292</v>
      </c>
      <c r="U55" s="221">
        <v>54912</v>
      </c>
      <c r="V55" s="221">
        <v>30598</v>
      </c>
      <c r="W55" s="221">
        <v>11386</v>
      </c>
      <c r="X55" s="221">
        <v>22255</v>
      </c>
      <c r="Y55" s="221">
        <v>20648</v>
      </c>
      <c r="Z55" s="221">
        <v>12526</v>
      </c>
      <c r="AA55" s="221">
        <v>14125</v>
      </c>
      <c r="AB55" s="221">
        <v>10820</v>
      </c>
      <c r="AC55" s="221">
        <v>5377</v>
      </c>
      <c r="AD55" s="221">
        <v>29461</v>
      </c>
      <c r="AE55" s="221">
        <v>21313</v>
      </c>
      <c r="AF55" s="221">
        <v>9573</v>
      </c>
      <c r="AG55" s="221">
        <v>6323</v>
      </c>
      <c r="AH55" s="221">
        <v>11744</v>
      </c>
      <c r="AI55" s="221">
        <v>22168</v>
      </c>
      <c r="AJ55" s="221">
        <v>18994</v>
      </c>
      <c r="AK55" s="221">
        <v>12315</v>
      </c>
      <c r="AL55" s="221">
        <v>17789</v>
      </c>
      <c r="AM55" s="221">
        <v>24475</v>
      </c>
      <c r="AN55" s="221">
        <v>22591</v>
      </c>
      <c r="AO55" s="221">
        <v>28437</v>
      </c>
      <c r="AP55" s="221">
        <v>14067</v>
      </c>
      <c r="AQ55" s="221">
        <v>21687</v>
      </c>
      <c r="AR55" s="221">
        <v>29496</v>
      </c>
      <c r="AS55" s="221">
        <v>35792</v>
      </c>
      <c r="AT55" s="221">
        <v>31927</v>
      </c>
      <c r="AU55" s="221">
        <v>13011</v>
      </c>
      <c r="AV55" s="221">
        <v>13680</v>
      </c>
      <c r="AW55" s="221">
        <v>18885</v>
      </c>
      <c r="AX55" s="221">
        <v>23137</v>
      </c>
      <c r="AY55" s="221">
        <v>27542</v>
      </c>
      <c r="AZ55" s="221">
        <v>18229</v>
      </c>
      <c r="BA55" s="221">
        <v>17481</v>
      </c>
      <c r="BB55" s="221">
        <v>19356</v>
      </c>
      <c r="BC55" s="221">
        <v>20358</v>
      </c>
      <c r="BD55" s="221">
        <v>27690</v>
      </c>
      <c r="BE55" s="221">
        <v>32544</v>
      </c>
      <c r="BF55" s="221">
        <v>41819</v>
      </c>
      <c r="BG55" s="221">
        <v>25018</v>
      </c>
      <c r="BH55" s="221">
        <v>14965</v>
      </c>
      <c r="BI55" s="221">
        <v>9419</v>
      </c>
      <c r="BJ55" s="221">
        <v>6921</v>
      </c>
      <c r="BK55" s="221">
        <v>5070</v>
      </c>
      <c r="BL55" s="221">
        <v>5262</v>
      </c>
      <c r="BM55" s="221">
        <v>8305</v>
      </c>
      <c r="BN55" s="221">
        <v>6445</v>
      </c>
      <c r="BO55" s="221">
        <v>7556</v>
      </c>
      <c r="BP55" s="221">
        <v>8638</v>
      </c>
      <c r="BQ55" s="205">
        <v>11694</v>
      </c>
      <c r="BR55" s="212">
        <v>9487</v>
      </c>
    </row>
    <row r="56" spans="1:70" ht="15" x14ac:dyDescent="0.25">
      <c r="A56" s="136" t="s">
        <v>65</v>
      </c>
      <c r="B56" s="217">
        <v>3</v>
      </c>
      <c r="C56" s="225"/>
      <c r="D56" s="220"/>
      <c r="E56" s="220"/>
      <c r="F56" s="220"/>
      <c r="G56" s="221">
        <v>10</v>
      </c>
      <c r="H56" s="221">
        <v>438</v>
      </c>
      <c r="I56" s="221">
        <v>2263</v>
      </c>
      <c r="J56" s="221">
        <v>1035</v>
      </c>
      <c r="K56" s="221">
        <v>895</v>
      </c>
      <c r="L56" s="221">
        <v>1001</v>
      </c>
      <c r="M56" s="221">
        <v>2769</v>
      </c>
      <c r="N56" s="221">
        <v>5272</v>
      </c>
      <c r="O56" s="221">
        <v>11282</v>
      </c>
      <c r="P56" s="221">
        <v>9039</v>
      </c>
      <c r="Q56" s="221">
        <v>6454</v>
      </c>
      <c r="R56" s="221">
        <v>4563</v>
      </c>
      <c r="S56" s="221">
        <v>5112</v>
      </c>
      <c r="T56" s="221">
        <v>5801</v>
      </c>
      <c r="U56" s="221">
        <v>14649</v>
      </c>
      <c r="V56" s="221">
        <v>6964</v>
      </c>
      <c r="W56" s="221">
        <v>4081</v>
      </c>
      <c r="X56" s="221">
        <v>3001</v>
      </c>
      <c r="Y56" s="221">
        <v>4035</v>
      </c>
      <c r="Z56" s="221">
        <v>2794</v>
      </c>
      <c r="AA56" s="221">
        <v>2827</v>
      </c>
      <c r="AB56" s="221">
        <v>3662</v>
      </c>
      <c r="AC56" s="221">
        <v>4523</v>
      </c>
      <c r="AD56" s="221">
        <v>2825</v>
      </c>
      <c r="AE56" s="221">
        <v>3287</v>
      </c>
      <c r="AF56" s="221">
        <v>4774</v>
      </c>
      <c r="AG56" s="221">
        <v>3439</v>
      </c>
      <c r="AH56" s="221">
        <v>3515</v>
      </c>
      <c r="AI56" s="221">
        <v>3894</v>
      </c>
      <c r="AJ56" s="221">
        <v>3363</v>
      </c>
      <c r="AK56" s="221">
        <v>3044</v>
      </c>
      <c r="AL56" s="221">
        <v>1885</v>
      </c>
      <c r="AM56" s="221">
        <v>4239</v>
      </c>
      <c r="AN56" s="221">
        <v>2589</v>
      </c>
      <c r="AO56" s="221">
        <v>3940</v>
      </c>
      <c r="AP56" s="221">
        <v>2539</v>
      </c>
      <c r="AQ56" s="221">
        <v>5527</v>
      </c>
      <c r="AR56" s="221">
        <v>3677</v>
      </c>
      <c r="AS56" s="221">
        <v>5813</v>
      </c>
      <c r="AT56" s="221">
        <v>6924</v>
      </c>
      <c r="AU56" s="221">
        <v>11730</v>
      </c>
      <c r="AV56" s="221">
        <v>9582</v>
      </c>
      <c r="AW56" s="221">
        <v>10638</v>
      </c>
      <c r="AX56" s="221">
        <v>10485</v>
      </c>
      <c r="AY56" s="221">
        <v>11579</v>
      </c>
      <c r="AZ56" s="221">
        <v>10804</v>
      </c>
      <c r="BA56" s="221">
        <v>9920</v>
      </c>
      <c r="BB56" s="221">
        <v>10296</v>
      </c>
      <c r="BC56" s="221">
        <v>9845</v>
      </c>
      <c r="BD56" s="221">
        <v>10696</v>
      </c>
      <c r="BE56" s="221">
        <v>13200</v>
      </c>
      <c r="BF56" s="221">
        <v>15324</v>
      </c>
      <c r="BG56" s="221">
        <v>17264</v>
      </c>
      <c r="BH56" s="221">
        <v>15053</v>
      </c>
      <c r="BI56" s="221">
        <v>7991</v>
      </c>
      <c r="BJ56" s="221">
        <v>5163</v>
      </c>
      <c r="BK56" s="221">
        <v>6534</v>
      </c>
      <c r="BL56" s="221">
        <v>5908</v>
      </c>
      <c r="BM56" s="221">
        <v>4537</v>
      </c>
      <c r="BN56" s="221">
        <v>6416</v>
      </c>
      <c r="BO56" s="221">
        <v>6328</v>
      </c>
      <c r="BP56" s="221">
        <v>6547</v>
      </c>
      <c r="BQ56" s="205">
        <v>6235</v>
      </c>
      <c r="BR56" s="212">
        <v>7118</v>
      </c>
    </row>
    <row r="57" spans="1:70" ht="15" x14ac:dyDescent="0.25">
      <c r="A57" s="136" t="s">
        <v>65</v>
      </c>
      <c r="B57" s="217">
        <v>4</v>
      </c>
      <c r="C57" s="225"/>
      <c r="D57" s="220"/>
      <c r="E57" s="221">
        <v>75</v>
      </c>
      <c r="F57" s="221">
        <v>1023</v>
      </c>
      <c r="G57" s="221">
        <v>1054</v>
      </c>
      <c r="H57" s="221">
        <v>382</v>
      </c>
      <c r="I57" s="221">
        <v>1143</v>
      </c>
      <c r="J57" s="221">
        <v>1505</v>
      </c>
      <c r="K57" s="221">
        <v>1620</v>
      </c>
      <c r="L57" s="221">
        <v>2376</v>
      </c>
      <c r="M57" s="221">
        <v>2309</v>
      </c>
      <c r="N57" s="221">
        <v>2234</v>
      </c>
      <c r="O57" s="221">
        <v>2496</v>
      </c>
      <c r="P57" s="221">
        <v>2122</v>
      </c>
      <c r="Q57" s="221">
        <v>1457</v>
      </c>
      <c r="R57" s="221">
        <v>1150</v>
      </c>
      <c r="S57" s="221">
        <v>1656</v>
      </c>
      <c r="T57" s="221">
        <v>1642</v>
      </c>
      <c r="U57" s="221">
        <v>1964</v>
      </c>
      <c r="V57" s="221">
        <v>965</v>
      </c>
      <c r="W57" s="221">
        <v>1985</v>
      </c>
      <c r="X57" s="221">
        <v>2282</v>
      </c>
      <c r="Y57" s="221">
        <v>882</v>
      </c>
      <c r="Z57" s="221">
        <v>1513</v>
      </c>
      <c r="AA57" s="221">
        <v>1411</v>
      </c>
      <c r="AB57" s="221">
        <v>946</v>
      </c>
      <c r="AC57" s="221">
        <v>1569</v>
      </c>
      <c r="AD57" s="221">
        <v>1396</v>
      </c>
      <c r="AE57" s="221">
        <v>770</v>
      </c>
      <c r="AF57" s="221">
        <v>802</v>
      </c>
      <c r="AG57" s="221">
        <v>748</v>
      </c>
      <c r="AH57" s="221">
        <v>939</v>
      </c>
      <c r="AI57" s="221">
        <v>986</v>
      </c>
      <c r="AJ57" s="221">
        <v>1165</v>
      </c>
      <c r="AK57" s="221">
        <v>1363</v>
      </c>
      <c r="AL57" s="221">
        <v>832</v>
      </c>
      <c r="AM57" s="221">
        <v>1072</v>
      </c>
      <c r="AN57" s="221">
        <v>1136</v>
      </c>
      <c r="AO57" s="221">
        <v>984</v>
      </c>
      <c r="AP57" s="221">
        <v>1634</v>
      </c>
      <c r="AQ57" s="221">
        <v>2350</v>
      </c>
      <c r="AR57" s="221">
        <v>2672</v>
      </c>
      <c r="AS57" s="221">
        <v>3125</v>
      </c>
      <c r="AT57" s="221">
        <v>4006</v>
      </c>
      <c r="AU57" s="221">
        <v>6556</v>
      </c>
      <c r="AV57" s="221">
        <v>5421</v>
      </c>
      <c r="AW57" s="221">
        <v>3314</v>
      </c>
      <c r="AX57" s="221">
        <v>1549</v>
      </c>
      <c r="AY57" s="221">
        <v>2368</v>
      </c>
      <c r="AZ57" s="221">
        <v>2779</v>
      </c>
      <c r="BA57" s="221">
        <v>2707</v>
      </c>
      <c r="BB57" s="221">
        <v>3267</v>
      </c>
      <c r="BC57" s="221">
        <v>2233</v>
      </c>
      <c r="BD57" s="221">
        <v>2451</v>
      </c>
      <c r="BE57" s="221">
        <v>6339</v>
      </c>
      <c r="BF57" s="221">
        <v>3598</v>
      </c>
      <c r="BG57" s="221">
        <v>1912</v>
      </c>
      <c r="BH57" s="221">
        <v>1020</v>
      </c>
      <c r="BI57" s="221">
        <v>576</v>
      </c>
      <c r="BJ57" s="221">
        <v>816</v>
      </c>
      <c r="BK57" s="221">
        <v>1350</v>
      </c>
      <c r="BL57" s="221">
        <v>517</v>
      </c>
      <c r="BM57" s="221">
        <v>587</v>
      </c>
      <c r="BN57" s="221">
        <v>779</v>
      </c>
      <c r="BO57" s="221">
        <v>490</v>
      </c>
      <c r="BP57" s="221">
        <v>1471</v>
      </c>
      <c r="BQ57" s="205">
        <v>512</v>
      </c>
      <c r="BR57" s="212">
        <v>422</v>
      </c>
    </row>
    <row r="58" spans="1:70" ht="15" x14ac:dyDescent="0.25">
      <c r="A58" s="137" t="s">
        <v>65</v>
      </c>
      <c r="B58" s="218">
        <v>5</v>
      </c>
      <c r="C58" s="231"/>
      <c r="D58" s="232"/>
      <c r="E58" s="228">
        <v>3608</v>
      </c>
      <c r="F58" s="228">
        <v>5734</v>
      </c>
      <c r="G58" s="228">
        <v>16675</v>
      </c>
      <c r="H58" s="228">
        <v>15006</v>
      </c>
      <c r="I58" s="228">
        <v>20901</v>
      </c>
      <c r="J58" s="228">
        <v>20127</v>
      </c>
      <c r="K58" s="228">
        <v>11679</v>
      </c>
      <c r="L58" s="228">
        <v>7822</v>
      </c>
      <c r="M58" s="228">
        <v>13449</v>
      </c>
      <c r="N58" s="228">
        <v>9492</v>
      </c>
      <c r="O58" s="228">
        <v>16270</v>
      </c>
      <c r="P58" s="228">
        <v>5713</v>
      </c>
      <c r="Q58" s="228">
        <v>7433</v>
      </c>
      <c r="R58" s="228">
        <v>7831</v>
      </c>
      <c r="S58" s="228">
        <v>8128</v>
      </c>
      <c r="T58" s="228">
        <v>9900</v>
      </c>
      <c r="U58" s="228">
        <v>7823</v>
      </c>
      <c r="V58" s="228">
        <v>11215</v>
      </c>
      <c r="W58" s="228">
        <v>14804</v>
      </c>
      <c r="X58" s="228">
        <v>7390</v>
      </c>
      <c r="Y58" s="228">
        <v>6289</v>
      </c>
      <c r="Z58" s="228">
        <v>4467</v>
      </c>
      <c r="AA58" s="228">
        <v>4369</v>
      </c>
      <c r="AB58" s="228">
        <v>8728</v>
      </c>
      <c r="AC58" s="228">
        <v>9264</v>
      </c>
      <c r="AD58" s="228">
        <v>11498</v>
      </c>
      <c r="AE58" s="228">
        <v>10497</v>
      </c>
      <c r="AF58" s="228">
        <v>10178</v>
      </c>
      <c r="AG58" s="228">
        <v>10259</v>
      </c>
      <c r="AH58" s="228">
        <v>5509</v>
      </c>
      <c r="AI58" s="228">
        <v>4836</v>
      </c>
      <c r="AJ58" s="228">
        <v>7178</v>
      </c>
      <c r="AK58" s="228">
        <v>8095</v>
      </c>
      <c r="AL58" s="228">
        <v>9260</v>
      </c>
      <c r="AM58" s="228">
        <v>8647</v>
      </c>
      <c r="AN58" s="228">
        <v>8087</v>
      </c>
      <c r="AO58" s="228">
        <v>9444</v>
      </c>
      <c r="AP58" s="228">
        <v>11019</v>
      </c>
      <c r="AQ58" s="228">
        <v>8327</v>
      </c>
      <c r="AR58" s="228">
        <v>5569</v>
      </c>
      <c r="AS58" s="228">
        <v>8208</v>
      </c>
      <c r="AT58" s="228">
        <v>8113</v>
      </c>
      <c r="AU58" s="228">
        <v>9580</v>
      </c>
      <c r="AV58" s="228">
        <v>5500</v>
      </c>
      <c r="AW58" s="228">
        <v>5177</v>
      </c>
      <c r="AX58" s="228">
        <v>4269</v>
      </c>
      <c r="AY58" s="228">
        <v>10247</v>
      </c>
      <c r="AZ58" s="228">
        <v>10945</v>
      </c>
      <c r="BA58" s="228">
        <v>7889</v>
      </c>
      <c r="BB58" s="228">
        <v>4956</v>
      </c>
      <c r="BC58" s="228">
        <v>10411</v>
      </c>
      <c r="BD58" s="228">
        <v>6902</v>
      </c>
      <c r="BE58" s="228">
        <v>13676</v>
      </c>
      <c r="BF58" s="228">
        <v>16926</v>
      </c>
      <c r="BG58" s="228">
        <v>9308</v>
      </c>
      <c r="BH58" s="228">
        <v>8031</v>
      </c>
      <c r="BI58" s="228">
        <v>3570</v>
      </c>
      <c r="BJ58" s="228">
        <v>5328</v>
      </c>
      <c r="BK58" s="228">
        <v>5766</v>
      </c>
      <c r="BL58" s="228">
        <v>6164</v>
      </c>
      <c r="BM58" s="228">
        <v>4068</v>
      </c>
      <c r="BN58" s="228">
        <v>700</v>
      </c>
      <c r="BO58" s="228">
        <v>789</v>
      </c>
      <c r="BP58" s="228">
        <v>861</v>
      </c>
      <c r="BQ58" s="229">
        <v>463</v>
      </c>
      <c r="BR58" s="230">
        <v>552</v>
      </c>
    </row>
    <row r="59" spans="1:70" ht="15" x14ac:dyDescent="0.25">
      <c r="A59" s="138" t="s">
        <v>166</v>
      </c>
      <c r="B59" s="219">
        <v>5</v>
      </c>
      <c r="C59" s="233">
        <v>36</v>
      </c>
      <c r="D59" s="234">
        <v>12</v>
      </c>
      <c r="E59" s="234">
        <v>8</v>
      </c>
      <c r="F59" s="234">
        <v>12</v>
      </c>
      <c r="G59" s="234">
        <v>20</v>
      </c>
      <c r="H59" s="234">
        <v>28</v>
      </c>
      <c r="I59" s="234">
        <v>32</v>
      </c>
      <c r="J59" s="234">
        <v>472</v>
      </c>
      <c r="K59" s="234">
        <v>516</v>
      </c>
      <c r="L59" s="234">
        <v>524</v>
      </c>
      <c r="M59" s="234">
        <v>700</v>
      </c>
      <c r="N59" s="234">
        <v>868</v>
      </c>
      <c r="O59" s="234">
        <v>1256</v>
      </c>
      <c r="P59" s="234">
        <v>1672</v>
      </c>
      <c r="Q59" s="234">
        <v>1640</v>
      </c>
      <c r="R59" s="234">
        <v>1560</v>
      </c>
      <c r="S59" s="234">
        <v>1036</v>
      </c>
      <c r="T59" s="234">
        <v>1156</v>
      </c>
      <c r="U59" s="234">
        <v>1272</v>
      </c>
      <c r="V59" s="234">
        <v>1416</v>
      </c>
      <c r="W59" s="234">
        <v>1120</v>
      </c>
      <c r="X59" s="234">
        <v>836</v>
      </c>
      <c r="Y59" s="234">
        <v>1356</v>
      </c>
      <c r="Z59" s="234">
        <v>1768</v>
      </c>
      <c r="AA59" s="234">
        <v>1771</v>
      </c>
      <c r="AB59" s="234">
        <v>1871</v>
      </c>
      <c r="AC59" s="234">
        <v>3097</v>
      </c>
      <c r="AD59" s="234">
        <v>3332</v>
      </c>
      <c r="AE59" s="234">
        <v>4349</v>
      </c>
      <c r="AF59" s="234">
        <v>4235</v>
      </c>
      <c r="AG59" s="234">
        <v>5328</v>
      </c>
      <c r="AH59" s="234">
        <v>6225</v>
      </c>
      <c r="AI59" s="234">
        <v>6581</v>
      </c>
      <c r="AJ59" s="234">
        <v>4326</v>
      </c>
      <c r="AK59" s="234">
        <v>3844</v>
      </c>
      <c r="AL59" s="234">
        <v>4282</v>
      </c>
      <c r="AM59" s="234">
        <v>4238</v>
      </c>
      <c r="AN59" s="234">
        <v>5122</v>
      </c>
      <c r="AO59" s="234">
        <v>8987</v>
      </c>
      <c r="AP59" s="234">
        <v>30662</v>
      </c>
      <c r="AQ59" s="234">
        <v>38544</v>
      </c>
      <c r="AR59" s="234">
        <v>38476</v>
      </c>
      <c r="AS59" s="234">
        <v>48183</v>
      </c>
      <c r="AT59" s="234">
        <v>48357</v>
      </c>
      <c r="AU59" s="234">
        <v>66036</v>
      </c>
      <c r="AV59" s="234">
        <v>52513</v>
      </c>
      <c r="AW59" s="234">
        <v>66788</v>
      </c>
      <c r="AX59" s="234">
        <v>80796</v>
      </c>
      <c r="AY59" s="234">
        <v>69998</v>
      </c>
      <c r="AZ59" s="234">
        <v>80177</v>
      </c>
      <c r="BA59" s="234">
        <v>62561</v>
      </c>
      <c r="BB59" s="234">
        <v>54887</v>
      </c>
      <c r="BC59" s="234">
        <v>50042</v>
      </c>
      <c r="BD59" s="234">
        <v>53390</v>
      </c>
      <c r="BE59" s="234">
        <v>56933</v>
      </c>
      <c r="BF59" s="234">
        <v>57523</v>
      </c>
      <c r="BG59" s="234">
        <v>57139</v>
      </c>
      <c r="BH59" s="234">
        <v>55619</v>
      </c>
      <c r="BI59" s="234">
        <v>58101</v>
      </c>
      <c r="BJ59" s="234">
        <v>49885</v>
      </c>
      <c r="BK59" s="234">
        <v>50485</v>
      </c>
      <c r="BL59" s="234">
        <v>43454</v>
      </c>
      <c r="BM59" s="234">
        <v>54642</v>
      </c>
      <c r="BN59" s="234">
        <v>60679</v>
      </c>
      <c r="BO59" s="234">
        <v>64091</v>
      </c>
      <c r="BP59" s="234">
        <v>54295</v>
      </c>
      <c r="BQ59" s="235">
        <v>77307</v>
      </c>
      <c r="BR59" s="236">
        <v>85856</v>
      </c>
    </row>
    <row r="60" spans="1:70" ht="15" x14ac:dyDescent="0.25">
      <c r="A60" s="138" t="s">
        <v>61</v>
      </c>
      <c r="B60" s="219">
        <v>2</v>
      </c>
      <c r="C60" s="233">
        <v>1940</v>
      </c>
      <c r="D60" s="234">
        <v>1912</v>
      </c>
      <c r="E60" s="234">
        <v>1828</v>
      </c>
      <c r="F60" s="234">
        <v>1756</v>
      </c>
      <c r="G60" s="234">
        <v>1792</v>
      </c>
      <c r="H60" s="234">
        <v>2332</v>
      </c>
      <c r="I60" s="234">
        <v>2420</v>
      </c>
      <c r="J60" s="234">
        <v>2380</v>
      </c>
      <c r="K60" s="234">
        <v>2440</v>
      </c>
      <c r="L60" s="234">
        <v>2308</v>
      </c>
      <c r="M60" s="234">
        <v>1544</v>
      </c>
      <c r="N60" s="234">
        <v>2206</v>
      </c>
      <c r="O60" s="234">
        <v>2299</v>
      </c>
      <c r="P60" s="234">
        <v>2546</v>
      </c>
      <c r="Q60" s="234">
        <v>2647</v>
      </c>
      <c r="R60" s="234">
        <v>1966</v>
      </c>
      <c r="S60" s="234">
        <v>2221</v>
      </c>
      <c r="T60" s="234">
        <v>2599</v>
      </c>
      <c r="U60" s="234">
        <v>2497</v>
      </c>
      <c r="V60" s="234">
        <v>2653</v>
      </c>
      <c r="W60" s="234">
        <v>3263</v>
      </c>
      <c r="X60" s="234">
        <v>2391</v>
      </c>
      <c r="Y60" s="234">
        <v>3812</v>
      </c>
      <c r="Z60" s="234">
        <v>8917</v>
      </c>
      <c r="AA60" s="234">
        <v>7644</v>
      </c>
      <c r="AB60" s="234">
        <v>5817</v>
      </c>
      <c r="AC60" s="234">
        <v>6992</v>
      </c>
      <c r="AD60" s="234">
        <v>6470</v>
      </c>
      <c r="AE60" s="234">
        <v>6098</v>
      </c>
      <c r="AF60" s="234">
        <v>6693</v>
      </c>
      <c r="AG60" s="234">
        <v>6398</v>
      </c>
      <c r="AH60" s="234">
        <v>8107</v>
      </c>
      <c r="AI60" s="234">
        <v>6913</v>
      </c>
      <c r="AJ60" s="234">
        <v>9356</v>
      </c>
      <c r="AK60" s="234">
        <v>9798</v>
      </c>
      <c r="AL60" s="234">
        <v>9587</v>
      </c>
      <c r="AM60" s="234">
        <v>7815</v>
      </c>
      <c r="AN60" s="234">
        <v>9621</v>
      </c>
      <c r="AO60" s="234">
        <v>7708</v>
      </c>
      <c r="AP60" s="234">
        <v>7645</v>
      </c>
      <c r="AQ60" s="234">
        <v>7519</v>
      </c>
      <c r="AR60" s="234">
        <v>9368</v>
      </c>
      <c r="AS60" s="234">
        <v>10224</v>
      </c>
      <c r="AT60" s="234">
        <v>12152</v>
      </c>
      <c r="AU60" s="234">
        <v>15360</v>
      </c>
      <c r="AV60" s="234">
        <v>15521</v>
      </c>
      <c r="AW60" s="234">
        <v>15167</v>
      </c>
      <c r="AX60" s="234">
        <v>13814</v>
      </c>
      <c r="AY60" s="234">
        <v>14573</v>
      </c>
      <c r="AZ60" s="234">
        <v>14329</v>
      </c>
      <c r="BA60" s="234">
        <v>11492</v>
      </c>
      <c r="BB60" s="234">
        <v>12210</v>
      </c>
      <c r="BC60" s="234">
        <v>17590</v>
      </c>
      <c r="BD60" s="234">
        <v>17275</v>
      </c>
      <c r="BE60" s="234">
        <v>15876</v>
      </c>
      <c r="BF60" s="234">
        <v>16821</v>
      </c>
      <c r="BG60" s="234">
        <v>18022</v>
      </c>
      <c r="BH60" s="234">
        <v>16326</v>
      </c>
      <c r="BI60" s="234">
        <v>18279</v>
      </c>
      <c r="BJ60" s="234">
        <v>16826</v>
      </c>
      <c r="BK60" s="234">
        <v>14105</v>
      </c>
      <c r="BL60" s="234">
        <v>14010</v>
      </c>
      <c r="BM60" s="234">
        <v>15511</v>
      </c>
      <c r="BN60" s="234">
        <v>24046</v>
      </c>
      <c r="BO60" s="234">
        <v>20496</v>
      </c>
      <c r="BP60" s="234">
        <v>17592</v>
      </c>
      <c r="BQ60" s="235">
        <v>12300</v>
      </c>
      <c r="BR60" s="236">
        <v>20207</v>
      </c>
    </row>
    <row r="61" spans="1:70" ht="15" x14ac:dyDescent="0.25">
      <c r="A61" s="135" t="s">
        <v>63</v>
      </c>
      <c r="B61" s="216">
        <v>1</v>
      </c>
      <c r="C61" s="237">
        <v>844</v>
      </c>
      <c r="D61" s="224">
        <v>828</v>
      </c>
      <c r="E61" s="224">
        <v>920</v>
      </c>
      <c r="F61" s="224">
        <v>1108</v>
      </c>
      <c r="G61" s="224">
        <v>1128</v>
      </c>
      <c r="H61" s="224">
        <v>1152</v>
      </c>
      <c r="I61" s="224">
        <v>1020</v>
      </c>
      <c r="J61" s="224">
        <v>1860</v>
      </c>
      <c r="K61" s="224">
        <v>1176</v>
      </c>
      <c r="L61" s="224">
        <v>1256</v>
      </c>
      <c r="M61" s="224">
        <v>1324</v>
      </c>
      <c r="N61" s="224">
        <v>1252</v>
      </c>
      <c r="O61" s="224">
        <v>1672</v>
      </c>
      <c r="P61" s="224">
        <v>2244</v>
      </c>
      <c r="Q61" s="224">
        <v>2932</v>
      </c>
      <c r="R61" s="224">
        <v>3168</v>
      </c>
      <c r="S61" s="224">
        <v>4061</v>
      </c>
      <c r="T61" s="224">
        <v>4074</v>
      </c>
      <c r="U61" s="224">
        <v>4092</v>
      </c>
      <c r="V61" s="224">
        <v>3742</v>
      </c>
      <c r="W61" s="224">
        <v>3632</v>
      </c>
      <c r="X61" s="224">
        <v>3254</v>
      </c>
      <c r="Y61" s="224">
        <v>3869</v>
      </c>
      <c r="Z61" s="224">
        <v>3295</v>
      </c>
      <c r="AA61" s="224">
        <v>5783</v>
      </c>
      <c r="AB61" s="224">
        <v>6699</v>
      </c>
      <c r="AC61" s="224">
        <v>7495</v>
      </c>
      <c r="AD61" s="224">
        <v>7760</v>
      </c>
      <c r="AE61" s="224">
        <v>5978</v>
      </c>
      <c r="AF61" s="224">
        <v>6664</v>
      </c>
      <c r="AG61" s="224">
        <v>5730</v>
      </c>
      <c r="AH61" s="224">
        <v>6401</v>
      </c>
      <c r="AI61" s="224">
        <v>7146</v>
      </c>
      <c r="AJ61" s="224">
        <v>3206</v>
      </c>
      <c r="AK61" s="224">
        <v>5568</v>
      </c>
      <c r="AL61" s="224">
        <v>5099</v>
      </c>
      <c r="AM61" s="224">
        <v>5928</v>
      </c>
      <c r="AN61" s="224">
        <v>8141</v>
      </c>
      <c r="AO61" s="224">
        <v>16470</v>
      </c>
      <c r="AP61" s="224">
        <v>22504</v>
      </c>
      <c r="AQ61" s="224">
        <v>17208</v>
      </c>
      <c r="AR61" s="224">
        <v>17497</v>
      </c>
      <c r="AS61" s="224">
        <v>27058</v>
      </c>
      <c r="AT61" s="224">
        <v>25583</v>
      </c>
      <c r="AU61" s="224">
        <v>39635</v>
      </c>
      <c r="AV61" s="224">
        <v>44645</v>
      </c>
      <c r="AW61" s="224">
        <v>43569</v>
      </c>
      <c r="AX61" s="224">
        <v>32044</v>
      </c>
      <c r="AY61" s="224">
        <v>30986</v>
      </c>
      <c r="AZ61" s="224">
        <v>40103</v>
      </c>
      <c r="BA61" s="224">
        <v>25245</v>
      </c>
      <c r="BB61" s="224">
        <v>27482</v>
      </c>
      <c r="BC61" s="224">
        <v>27181</v>
      </c>
      <c r="BD61" s="224">
        <v>40436</v>
      </c>
      <c r="BE61" s="224">
        <v>60163</v>
      </c>
      <c r="BF61" s="224">
        <v>49258</v>
      </c>
      <c r="BG61" s="224">
        <v>48439</v>
      </c>
      <c r="BH61" s="224">
        <v>30822</v>
      </c>
      <c r="BI61" s="224">
        <v>35532</v>
      </c>
      <c r="BJ61" s="224">
        <v>29010</v>
      </c>
      <c r="BK61" s="224">
        <v>35987</v>
      </c>
      <c r="BL61" s="224">
        <v>37702</v>
      </c>
      <c r="BM61" s="224">
        <v>48838</v>
      </c>
      <c r="BN61" s="224">
        <v>45856</v>
      </c>
      <c r="BO61" s="224">
        <v>56839</v>
      </c>
      <c r="BP61" s="224">
        <v>59973</v>
      </c>
      <c r="BQ61" s="209">
        <v>56410</v>
      </c>
      <c r="BR61" s="210">
        <v>69150</v>
      </c>
    </row>
    <row r="62" spans="1:70" ht="15" x14ac:dyDescent="0.25">
      <c r="A62" s="137" t="s">
        <v>63</v>
      </c>
      <c r="B62" s="218">
        <v>5</v>
      </c>
      <c r="C62" s="227">
        <v>244</v>
      </c>
      <c r="D62" s="228">
        <v>436</v>
      </c>
      <c r="E62" s="228">
        <v>408</v>
      </c>
      <c r="F62" s="228">
        <v>372</v>
      </c>
      <c r="G62" s="228">
        <v>436</v>
      </c>
      <c r="H62" s="228">
        <v>448</v>
      </c>
      <c r="I62" s="228">
        <v>508</v>
      </c>
      <c r="J62" s="228">
        <v>504</v>
      </c>
      <c r="K62" s="228">
        <v>532</v>
      </c>
      <c r="L62" s="228">
        <v>488</v>
      </c>
      <c r="M62" s="228">
        <v>572</v>
      </c>
      <c r="N62" s="228">
        <v>672</v>
      </c>
      <c r="O62" s="228">
        <v>828</v>
      </c>
      <c r="P62" s="228">
        <v>964</v>
      </c>
      <c r="Q62" s="228">
        <v>1004</v>
      </c>
      <c r="R62" s="228">
        <v>948</v>
      </c>
      <c r="S62" s="228">
        <v>1672</v>
      </c>
      <c r="T62" s="228">
        <v>1836</v>
      </c>
      <c r="U62" s="228">
        <v>1928</v>
      </c>
      <c r="V62" s="228">
        <v>2100</v>
      </c>
      <c r="W62" s="228">
        <v>1714</v>
      </c>
      <c r="X62" s="228">
        <v>1410</v>
      </c>
      <c r="Y62" s="228">
        <v>2083</v>
      </c>
      <c r="Z62" s="228">
        <v>2384</v>
      </c>
      <c r="AA62" s="228">
        <v>2277</v>
      </c>
      <c r="AB62" s="228">
        <v>2228</v>
      </c>
      <c r="AC62" s="228">
        <v>3394</v>
      </c>
      <c r="AD62" s="228">
        <v>3427</v>
      </c>
      <c r="AE62" s="228">
        <v>3060</v>
      </c>
      <c r="AF62" s="228">
        <v>2876</v>
      </c>
      <c r="AG62" s="228">
        <v>3200</v>
      </c>
      <c r="AH62" s="228">
        <v>3594</v>
      </c>
      <c r="AI62" s="228">
        <v>3789</v>
      </c>
      <c r="AJ62" s="228">
        <v>3321</v>
      </c>
      <c r="AK62" s="228">
        <v>2803</v>
      </c>
      <c r="AL62" s="228">
        <v>3473</v>
      </c>
      <c r="AM62" s="228">
        <v>3010</v>
      </c>
      <c r="AN62" s="228">
        <v>3463</v>
      </c>
      <c r="AO62" s="228">
        <v>3398</v>
      </c>
      <c r="AP62" s="228">
        <v>3806</v>
      </c>
      <c r="AQ62" s="228">
        <v>4213</v>
      </c>
      <c r="AR62" s="228">
        <v>4592</v>
      </c>
      <c r="AS62" s="228">
        <v>5061</v>
      </c>
      <c r="AT62" s="228">
        <v>6205</v>
      </c>
      <c r="AU62" s="228">
        <v>7563</v>
      </c>
      <c r="AV62" s="228">
        <v>7452</v>
      </c>
      <c r="AW62" s="228">
        <v>8818</v>
      </c>
      <c r="AX62" s="228">
        <v>10996</v>
      </c>
      <c r="AY62" s="228">
        <v>9967</v>
      </c>
      <c r="AZ62" s="228">
        <v>12199</v>
      </c>
      <c r="BA62" s="228">
        <v>10412</v>
      </c>
      <c r="BB62" s="228">
        <v>8717</v>
      </c>
      <c r="BC62" s="228">
        <v>9590</v>
      </c>
      <c r="BD62" s="228">
        <v>13354</v>
      </c>
      <c r="BE62" s="228">
        <v>14100</v>
      </c>
      <c r="BF62" s="228">
        <v>12121</v>
      </c>
      <c r="BG62" s="228">
        <v>14138</v>
      </c>
      <c r="BH62" s="228">
        <v>12689</v>
      </c>
      <c r="BI62" s="228">
        <v>12339</v>
      </c>
      <c r="BJ62" s="228">
        <v>12898</v>
      </c>
      <c r="BK62" s="228">
        <v>15131</v>
      </c>
      <c r="BL62" s="228">
        <v>11576</v>
      </c>
      <c r="BM62" s="228">
        <v>14621</v>
      </c>
      <c r="BN62" s="228">
        <v>10303</v>
      </c>
      <c r="BO62" s="228">
        <v>14517</v>
      </c>
      <c r="BP62" s="228">
        <v>11145</v>
      </c>
      <c r="BQ62" s="229">
        <v>8249</v>
      </c>
      <c r="BR62" s="230">
        <v>5922</v>
      </c>
    </row>
    <row r="63" spans="1:70" ht="15" x14ac:dyDescent="0.25">
      <c r="A63" s="138" t="s">
        <v>64</v>
      </c>
      <c r="B63" s="219">
        <v>1</v>
      </c>
      <c r="C63" s="233">
        <v>632</v>
      </c>
      <c r="D63" s="234">
        <v>624</v>
      </c>
      <c r="E63" s="234">
        <v>628</v>
      </c>
      <c r="F63" s="234">
        <v>628</v>
      </c>
      <c r="G63" s="234">
        <v>628</v>
      </c>
      <c r="H63" s="234">
        <v>720</v>
      </c>
      <c r="I63" s="234">
        <v>624</v>
      </c>
      <c r="J63" s="234">
        <v>540</v>
      </c>
      <c r="K63" s="234">
        <v>540</v>
      </c>
      <c r="L63" s="234">
        <v>624</v>
      </c>
      <c r="M63" s="234">
        <v>536</v>
      </c>
      <c r="N63" s="234">
        <v>540</v>
      </c>
      <c r="O63" s="234">
        <v>536</v>
      </c>
      <c r="P63" s="234">
        <v>536</v>
      </c>
      <c r="Q63" s="234">
        <v>540</v>
      </c>
      <c r="R63" s="234">
        <v>580</v>
      </c>
      <c r="S63" s="234">
        <v>624</v>
      </c>
      <c r="T63" s="234">
        <v>760</v>
      </c>
      <c r="U63" s="234">
        <v>856</v>
      </c>
      <c r="V63" s="234">
        <v>856</v>
      </c>
      <c r="W63" s="234">
        <v>872</v>
      </c>
      <c r="X63" s="234">
        <v>1196</v>
      </c>
      <c r="Y63" s="234">
        <v>1548</v>
      </c>
      <c r="Z63" s="234">
        <v>1844</v>
      </c>
      <c r="AA63" s="234">
        <v>3072</v>
      </c>
      <c r="AB63" s="234">
        <v>3452</v>
      </c>
      <c r="AC63" s="234">
        <v>3992</v>
      </c>
      <c r="AD63" s="234">
        <v>4354</v>
      </c>
      <c r="AE63" s="234">
        <v>4466</v>
      </c>
      <c r="AF63" s="234">
        <v>4358</v>
      </c>
      <c r="AG63" s="234">
        <v>5067</v>
      </c>
      <c r="AH63" s="234">
        <v>5260</v>
      </c>
      <c r="AI63" s="234">
        <v>4834</v>
      </c>
      <c r="AJ63" s="234">
        <v>4715</v>
      </c>
      <c r="AK63" s="234">
        <v>6159</v>
      </c>
      <c r="AL63" s="234">
        <v>6207</v>
      </c>
      <c r="AM63" s="234">
        <v>7468</v>
      </c>
      <c r="AN63" s="234">
        <v>8966</v>
      </c>
      <c r="AO63" s="234">
        <v>12049</v>
      </c>
      <c r="AP63" s="234">
        <v>13006</v>
      </c>
      <c r="AQ63" s="234">
        <v>13327</v>
      </c>
      <c r="AR63" s="234">
        <v>13007</v>
      </c>
      <c r="AS63" s="234">
        <v>14564</v>
      </c>
      <c r="AT63" s="234">
        <v>13700</v>
      </c>
      <c r="AU63" s="234">
        <v>16172</v>
      </c>
      <c r="AV63" s="234">
        <v>21510</v>
      </c>
      <c r="AW63" s="234">
        <v>21495</v>
      </c>
      <c r="AX63" s="234">
        <v>23465</v>
      </c>
      <c r="AY63" s="234">
        <v>25837</v>
      </c>
      <c r="AZ63" s="234">
        <v>26878</v>
      </c>
      <c r="BA63" s="234">
        <v>30785</v>
      </c>
      <c r="BB63" s="234">
        <v>32203</v>
      </c>
      <c r="BC63" s="234">
        <v>36777</v>
      </c>
      <c r="BD63" s="234">
        <v>34056</v>
      </c>
      <c r="BE63" s="234">
        <v>42634</v>
      </c>
      <c r="BF63" s="234">
        <v>40872</v>
      </c>
      <c r="BG63" s="234">
        <v>33092</v>
      </c>
      <c r="BH63" s="234">
        <v>34024</v>
      </c>
      <c r="BI63" s="234">
        <v>30558</v>
      </c>
      <c r="BJ63" s="234">
        <v>28373</v>
      </c>
      <c r="BK63" s="234">
        <v>34083</v>
      </c>
      <c r="BL63" s="234">
        <v>59401</v>
      </c>
      <c r="BM63" s="234">
        <v>79665</v>
      </c>
      <c r="BN63" s="234">
        <v>70387</v>
      </c>
      <c r="BO63" s="234">
        <v>70838</v>
      </c>
      <c r="BP63" s="234">
        <v>73148</v>
      </c>
      <c r="BQ63" s="235">
        <v>84784</v>
      </c>
      <c r="BR63" s="236">
        <v>67432</v>
      </c>
    </row>
    <row r="64" spans="1:70" ht="15" x14ac:dyDescent="0.25">
      <c r="A64" s="135" t="s">
        <v>68</v>
      </c>
      <c r="B64" s="216">
        <v>2</v>
      </c>
      <c r="C64" s="237">
        <v>12</v>
      </c>
      <c r="D64" s="224">
        <v>12</v>
      </c>
      <c r="E64" s="224">
        <v>12</v>
      </c>
      <c r="F64" s="224">
        <v>12</v>
      </c>
      <c r="G64" s="224">
        <v>12</v>
      </c>
      <c r="H64" s="224">
        <v>12</v>
      </c>
      <c r="I64" s="224">
        <v>12</v>
      </c>
      <c r="J64" s="224">
        <v>12</v>
      </c>
      <c r="K64" s="224">
        <v>12</v>
      </c>
      <c r="L64" s="224">
        <v>12</v>
      </c>
      <c r="M64" s="224">
        <v>12</v>
      </c>
      <c r="N64" s="224">
        <v>12</v>
      </c>
      <c r="O64" s="224">
        <v>12</v>
      </c>
      <c r="P64" s="224">
        <v>12</v>
      </c>
      <c r="Q64" s="224">
        <v>12</v>
      </c>
      <c r="R64" s="224">
        <v>12</v>
      </c>
      <c r="S64" s="224">
        <v>12</v>
      </c>
      <c r="T64" s="224">
        <v>16</v>
      </c>
      <c r="U64" s="224">
        <v>16</v>
      </c>
      <c r="V64" s="224">
        <v>16</v>
      </c>
      <c r="W64" s="224">
        <v>331</v>
      </c>
      <c r="X64" s="224">
        <v>278</v>
      </c>
      <c r="Y64" s="224">
        <v>302</v>
      </c>
      <c r="Z64" s="224">
        <v>433</v>
      </c>
      <c r="AA64" s="224">
        <v>457</v>
      </c>
      <c r="AB64" s="224">
        <v>578</v>
      </c>
      <c r="AC64" s="224">
        <v>842</v>
      </c>
      <c r="AD64" s="224">
        <v>897</v>
      </c>
      <c r="AE64" s="224">
        <v>672</v>
      </c>
      <c r="AF64" s="224">
        <v>902</v>
      </c>
      <c r="AG64" s="224">
        <v>1145</v>
      </c>
      <c r="AH64" s="224">
        <v>1397</v>
      </c>
      <c r="AI64" s="224">
        <v>794</v>
      </c>
      <c r="AJ64" s="224">
        <v>420</v>
      </c>
      <c r="AK64" s="224">
        <v>330</v>
      </c>
      <c r="AL64" s="224">
        <v>425</v>
      </c>
      <c r="AM64" s="224">
        <v>383</v>
      </c>
      <c r="AN64" s="224">
        <v>743</v>
      </c>
      <c r="AO64" s="224">
        <v>1447</v>
      </c>
      <c r="AP64" s="224">
        <v>1455</v>
      </c>
      <c r="AQ64" s="224">
        <v>1429</v>
      </c>
      <c r="AR64" s="224">
        <v>943</v>
      </c>
      <c r="AS64" s="224">
        <v>1311</v>
      </c>
      <c r="AT64" s="224">
        <v>1199</v>
      </c>
      <c r="AU64" s="224">
        <v>1673</v>
      </c>
      <c r="AV64" s="224">
        <v>1746</v>
      </c>
      <c r="AW64" s="224">
        <v>1101</v>
      </c>
      <c r="AX64" s="224">
        <v>1234</v>
      </c>
      <c r="AY64" s="224">
        <v>1493</v>
      </c>
      <c r="AZ64" s="224">
        <v>1363</v>
      </c>
      <c r="BA64" s="224">
        <v>2486</v>
      </c>
      <c r="BB64" s="224">
        <v>3347</v>
      </c>
      <c r="BC64" s="224">
        <v>2075</v>
      </c>
      <c r="BD64" s="224">
        <v>1808</v>
      </c>
      <c r="BE64" s="224">
        <v>8715</v>
      </c>
      <c r="BF64" s="224">
        <v>3766</v>
      </c>
      <c r="BG64" s="224">
        <v>3684</v>
      </c>
      <c r="BH64" s="224">
        <v>2336</v>
      </c>
      <c r="BI64" s="224">
        <v>2782</v>
      </c>
      <c r="BJ64" s="224">
        <v>1575</v>
      </c>
      <c r="BK64" s="224">
        <v>1806</v>
      </c>
      <c r="BL64" s="224">
        <v>1717</v>
      </c>
      <c r="BM64" s="224">
        <v>1951</v>
      </c>
      <c r="BN64" s="224">
        <v>1648</v>
      </c>
      <c r="BO64" s="224">
        <v>1518</v>
      </c>
      <c r="BP64" s="224">
        <v>2400</v>
      </c>
      <c r="BQ64" s="209">
        <v>4363</v>
      </c>
      <c r="BR64" s="210">
        <v>2860</v>
      </c>
    </row>
    <row r="65" spans="1:70" ht="15" x14ac:dyDescent="0.25">
      <c r="A65" s="136" t="s">
        <v>68</v>
      </c>
      <c r="B65" s="217">
        <v>3</v>
      </c>
      <c r="C65" s="226">
        <v>76</v>
      </c>
      <c r="D65" s="221">
        <v>80</v>
      </c>
      <c r="E65" s="221">
        <v>84</v>
      </c>
      <c r="F65" s="221">
        <v>88</v>
      </c>
      <c r="G65" s="221">
        <v>92</v>
      </c>
      <c r="H65" s="221">
        <v>96</v>
      </c>
      <c r="I65" s="221">
        <v>100</v>
      </c>
      <c r="J65" s="221">
        <v>104</v>
      </c>
      <c r="K65" s="221">
        <v>108</v>
      </c>
      <c r="L65" s="221">
        <v>112</v>
      </c>
      <c r="M65" s="221">
        <v>120</v>
      </c>
      <c r="N65" s="221">
        <v>124</v>
      </c>
      <c r="O65" s="221">
        <v>128</v>
      </c>
      <c r="P65" s="221">
        <v>132</v>
      </c>
      <c r="Q65" s="221">
        <v>140</v>
      </c>
      <c r="R65" s="221">
        <v>144</v>
      </c>
      <c r="S65" s="221">
        <v>148</v>
      </c>
      <c r="T65" s="221">
        <v>192</v>
      </c>
      <c r="U65" s="221">
        <v>224</v>
      </c>
      <c r="V65" s="221">
        <v>244</v>
      </c>
      <c r="W65" s="221">
        <v>568</v>
      </c>
      <c r="X65" s="221">
        <v>680</v>
      </c>
      <c r="Y65" s="221">
        <v>704</v>
      </c>
      <c r="Z65" s="221">
        <v>660</v>
      </c>
      <c r="AA65" s="221">
        <v>752</v>
      </c>
      <c r="AB65" s="221">
        <v>616</v>
      </c>
      <c r="AC65" s="221">
        <v>664</v>
      </c>
      <c r="AD65" s="221">
        <v>684</v>
      </c>
      <c r="AE65" s="221">
        <v>836</v>
      </c>
      <c r="AF65" s="221">
        <v>852</v>
      </c>
      <c r="AG65" s="221">
        <v>892</v>
      </c>
      <c r="AH65" s="221">
        <v>968</v>
      </c>
      <c r="AI65" s="221">
        <v>1024</v>
      </c>
      <c r="AJ65" s="221">
        <v>1240</v>
      </c>
      <c r="AK65" s="221">
        <v>1396</v>
      </c>
      <c r="AL65" s="221">
        <v>1452</v>
      </c>
      <c r="AM65" s="221">
        <v>1608</v>
      </c>
      <c r="AN65" s="221">
        <v>1804</v>
      </c>
      <c r="AO65" s="221">
        <v>1800</v>
      </c>
      <c r="AP65" s="221">
        <v>1896</v>
      </c>
      <c r="AQ65" s="221">
        <v>1920</v>
      </c>
      <c r="AR65" s="221">
        <v>1968</v>
      </c>
      <c r="AS65" s="221">
        <v>2420</v>
      </c>
      <c r="AT65" s="221">
        <v>2740</v>
      </c>
      <c r="AU65" s="221">
        <v>3180</v>
      </c>
      <c r="AV65" s="221">
        <v>3068</v>
      </c>
      <c r="AW65" s="221">
        <v>3216</v>
      </c>
      <c r="AX65" s="221">
        <v>3432</v>
      </c>
      <c r="AY65" s="221">
        <v>3280</v>
      </c>
      <c r="AZ65" s="221">
        <v>3588</v>
      </c>
      <c r="BA65" s="221">
        <v>3692</v>
      </c>
      <c r="BB65" s="221">
        <v>3632</v>
      </c>
      <c r="BC65" s="221">
        <v>3438</v>
      </c>
      <c r="BD65" s="221">
        <v>3392</v>
      </c>
      <c r="BE65" s="221">
        <v>3611</v>
      </c>
      <c r="BF65" s="221">
        <v>3161</v>
      </c>
      <c r="BG65" s="221">
        <v>3222</v>
      </c>
      <c r="BH65" s="221">
        <v>2383</v>
      </c>
      <c r="BI65" s="221">
        <v>2279</v>
      </c>
      <c r="BJ65" s="221">
        <v>2228</v>
      </c>
      <c r="BK65" s="221">
        <v>2153</v>
      </c>
      <c r="BL65" s="221">
        <v>2072</v>
      </c>
      <c r="BM65" s="221">
        <v>1941</v>
      </c>
      <c r="BN65" s="221">
        <v>1941</v>
      </c>
      <c r="BO65" s="221">
        <v>1772</v>
      </c>
      <c r="BP65" s="221">
        <v>1695</v>
      </c>
      <c r="BQ65" s="205">
        <v>3228</v>
      </c>
      <c r="BR65" s="212">
        <v>2392</v>
      </c>
    </row>
    <row r="66" spans="1:70" ht="15" x14ac:dyDescent="0.25">
      <c r="A66" s="137" t="s">
        <v>68</v>
      </c>
      <c r="B66" s="218">
        <v>5</v>
      </c>
      <c r="C66" s="227">
        <v>448</v>
      </c>
      <c r="D66" s="228">
        <v>772</v>
      </c>
      <c r="E66" s="228">
        <v>772</v>
      </c>
      <c r="F66" s="228">
        <v>756</v>
      </c>
      <c r="G66" s="228">
        <v>944</v>
      </c>
      <c r="H66" s="228">
        <v>1000</v>
      </c>
      <c r="I66" s="228">
        <v>1108</v>
      </c>
      <c r="J66" s="228">
        <v>1108</v>
      </c>
      <c r="K66" s="228">
        <v>1164</v>
      </c>
      <c r="L66" s="228">
        <v>992</v>
      </c>
      <c r="M66" s="228">
        <v>1168</v>
      </c>
      <c r="N66" s="228">
        <v>1374</v>
      </c>
      <c r="O66" s="228">
        <v>1517</v>
      </c>
      <c r="P66" s="228">
        <v>1672</v>
      </c>
      <c r="Q66" s="228">
        <v>1831</v>
      </c>
      <c r="R66" s="228">
        <v>1670</v>
      </c>
      <c r="S66" s="228">
        <v>1770</v>
      </c>
      <c r="T66" s="228">
        <v>1968</v>
      </c>
      <c r="U66" s="228">
        <v>1792</v>
      </c>
      <c r="V66" s="228">
        <v>1850</v>
      </c>
      <c r="W66" s="228">
        <v>1636</v>
      </c>
      <c r="X66" s="228">
        <v>1644</v>
      </c>
      <c r="Y66" s="228">
        <v>2049</v>
      </c>
      <c r="Z66" s="228">
        <v>2536</v>
      </c>
      <c r="AA66" s="228">
        <v>2834</v>
      </c>
      <c r="AB66" s="228">
        <v>3629</v>
      </c>
      <c r="AC66" s="228">
        <v>4430</v>
      </c>
      <c r="AD66" s="228">
        <v>4767</v>
      </c>
      <c r="AE66" s="228">
        <v>3048</v>
      </c>
      <c r="AF66" s="228">
        <v>3113</v>
      </c>
      <c r="AG66" s="228">
        <v>4446</v>
      </c>
      <c r="AH66" s="228">
        <v>4681</v>
      </c>
      <c r="AI66" s="228">
        <v>5576</v>
      </c>
      <c r="AJ66" s="228">
        <v>4247</v>
      </c>
      <c r="AK66" s="228">
        <v>4269</v>
      </c>
      <c r="AL66" s="228">
        <v>6553</v>
      </c>
      <c r="AM66" s="228">
        <v>4351</v>
      </c>
      <c r="AN66" s="228">
        <v>5695</v>
      </c>
      <c r="AO66" s="228">
        <v>4997</v>
      </c>
      <c r="AP66" s="228">
        <v>5939</v>
      </c>
      <c r="AQ66" s="228">
        <v>6300</v>
      </c>
      <c r="AR66" s="228">
        <v>6004</v>
      </c>
      <c r="AS66" s="228">
        <v>5445</v>
      </c>
      <c r="AT66" s="228">
        <v>7710</v>
      </c>
      <c r="AU66" s="228">
        <v>8108</v>
      </c>
      <c r="AV66" s="228">
        <v>9590</v>
      </c>
      <c r="AW66" s="228">
        <v>9840</v>
      </c>
      <c r="AX66" s="228">
        <v>10498</v>
      </c>
      <c r="AY66" s="228">
        <v>8513</v>
      </c>
      <c r="AZ66" s="228">
        <v>8556</v>
      </c>
      <c r="BA66" s="228">
        <v>7325</v>
      </c>
      <c r="BB66" s="228">
        <v>5489</v>
      </c>
      <c r="BC66" s="228">
        <v>8116</v>
      </c>
      <c r="BD66" s="228">
        <v>9165</v>
      </c>
      <c r="BE66" s="228">
        <v>9702</v>
      </c>
      <c r="BF66" s="228">
        <v>11025</v>
      </c>
      <c r="BG66" s="228">
        <v>12050</v>
      </c>
      <c r="BH66" s="228">
        <v>14946</v>
      </c>
      <c r="BI66" s="228">
        <v>12267</v>
      </c>
      <c r="BJ66" s="228">
        <v>11381</v>
      </c>
      <c r="BK66" s="228">
        <v>16023</v>
      </c>
      <c r="BL66" s="228">
        <v>15778</v>
      </c>
      <c r="BM66" s="228">
        <v>24689</v>
      </c>
      <c r="BN66" s="228">
        <v>28954</v>
      </c>
      <c r="BO66" s="228">
        <v>18690</v>
      </c>
      <c r="BP66" s="228">
        <v>12223</v>
      </c>
      <c r="BQ66" s="229">
        <v>13916</v>
      </c>
      <c r="BR66" s="230">
        <v>8773</v>
      </c>
    </row>
    <row r="67" spans="1:70" ht="15" x14ac:dyDescent="0.25">
      <c r="A67" s="135" t="s">
        <v>67</v>
      </c>
      <c r="B67" s="216">
        <v>1</v>
      </c>
      <c r="C67" s="226">
        <v>40</v>
      </c>
      <c r="D67" s="221">
        <v>12</v>
      </c>
      <c r="E67" s="221">
        <v>12</v>
      </c>
      <c r="F67" s="221">
        <v>12</v>
      </c>
      <c r="G67" s="221">
        <v>24</v>
      </c>
      <c r="H67" s="221">
        <v>32</v>
      </c>
      <c r="I67" s="221">
        <v>40</v>
      </c>
      <c r="J67" s="221">
        <v>44</v>
      </c>
      <c r="K67" s="221">
        <v>52</v>
      </c>
      <c r="L67" s="221">
        <v>20</v>
      </c>
      <c r="M67" s="221">
        <v>48</v>
      </c>
      <c r="N67" s="221">
        <v>68</v>
      </c>
      <c r="O67" s="221">
        <v>40</v>
      </c>
      <c r="P67" s="221">
        <v>52</v>
      </c>
      <c r="Q67" s="221">
        <v>96</v>
      </c>
      <c r="R67" s="221">
        <v>52</v>
      </c>
      <c r="S67" s="221">
        <v>52</v>
      </c>
      <c r="T67" s="221">
        <v>76</v>
      </c>
      <c r="U67" s="221">
        <v>40</v>
      </c>
      <c r="V67" s="221">
        <v>36</v>
      </c>
      <c r="W67" s="221">
        <v>40</v>
      </c>
      <c r="X67" s="221">
        <v>60</v>
      </c>
      <c r="Y67" s="221">
        <v>60</v>
      </c>
      <c r="Z67" s="221">
        <v>80</v>
      </c>
      <c r="AA67" s="221">
        <v>100</v>
      </c>
      <c r="AB67" s="221">
        <v>100</v>
      </c>
      <c r="AC67" s="221">
        <v>144</v>
      </c>
      <c r="AD67" s="221">
        <v>112</v>
      </c>
      <c r="AE67" s="221">
        <v>216</v>
      </c>
      <c r="AF67" s="221">
        <v>246</v>
      </c>
      <c r="AG67" s="221">
        <v>232</v>
      </c>
      <c r="AH67" s="221">
        <v>220</v>
      </c>
      <c r="AI67" s="221">
        <v>335</v>
      </c>
      <c r="AJ67" s="221">
        <v>135</v>
      </c>
      <c r="AK67" s="221">
        <v>372</v>
      </c>
      <c r="AL67" s="221">
        <v>489</v>
      </c>
      <c r="AM67" s="221">
        <v>182</v>
      </c>
      <c r="AN67" s="221">
        <v>384</v>
      </c>
      <c r="AO67" s="221">
        <v>206</v>
      </c>
      <c r="AP67" s="221">
        <v>307</v>
      </c>
      <c r="AQ67" s="221">
        <v>511</v>
      </c>
      <c r="AR67" s="221">
        <v>322</v>
      </c>
      <c r="AS67" s="221">
        <v>282</v>
      </c>
      <c r="AT67" s="221">
        <v>553</v>
      </c>
      <c r="AU67" s="221">
        <v>395</v>
      </c>
      <c r="AV67" s="221">
        <v>545</v>
      </c>
      <c r="AW67" s="221">
        <v>460</v>
      </c>
      <c r="AX67" s="221">
        <v>507</v>
      </c>
      <c r="AY67" s="221">
        <v>572</v>
      </c>
      <c r="AZ67" s="221">
        <v>504</v>
      </c>
      <c r="BA67" s="221">
        <v>392</v>
      </c>
      <c r="BB67" s="221">
        <v>318</v>
      </c>
      <c r="BC67" s="221">
        <v>362</v>
      </c>
      <c r="BD67" s="221">
        <v>690</v>
      </c>
      <c r="BE67" s="221">
        <v>560</v>
      </c>
      <c r="BF67" s="221">
        <v>609</v>
      </c>
      <c r="BG67" s="221">
        <v>1012</v>
      </c>
      <c r="BH67" s="221">
        <v>791</v>
      </c>
      <c r="BI67" s="221">
        <v>680</v>
      </c>
      <c r="BJ67" s="221">
        <v>689</v>
      </c>
      <c r="BK67" s="221">
        <v>805</v>
      </c>
      <c r="BL67" s="221">
        <v>848</v>
      </c>
      <c r="BM67" s="221">
        <v>1246</v>
      </c>
      <c r="BN67" s="221">
        <v>1169</v>
      </c>
      <c r="BO67" s="221">
        <v>1292</v>
      </c>
      <c r="BP67" s="221">
        <v>996</v>
      </c>
      <c r="BQ67" s="205">
        <v>1228</v>
      </c>
      <c r="BR67" s="212">
        <v>1125</v>
      </c>
    </row>
    <row r="68" spans="1:70" ht="15" x14ac:dyDescent="0.25">
      <c r="A68" s="137" t="s">
        <v>67</v>
      </c>
      <c r="B68" s="218">
        <v>5</v>
      </c>
      <c r="C68" s="227">
        <v>52</v>
      </c>
      <c r="D68" s="228">
        <v>76</v>
      </c>
      <c r="E68" s="228">
        <v>60</v>
      </c>
      <c r="F68" s="228">
        <v>40</v>
      </c>
      <c r="G68" s="228">
        <v>40</v>
      </c>
      <c r="H68" s="228">
        <v>36</v>
      </c>
      <c r="I68" s="228">
        <v>48</v>
      </c>
      <c r="J68" s="228">
        <v>48</v>
      </c>
      <c r="K68" s="228">
        <v>52</v>
      </c>
      <c r="L68" s="228">
        <v>56</v>
      </c>
      <c r="M68" s="228">
        <v>76</v>
      </c>
      <c r="N68" s="228">
        <v>92</v>
      </c>
      <c r="O68" s="228">
        <v>136</v>
      </c>
      <c r="P68" s="228">
        <v>184</v>
      </c>
      <c r="Q68" s="228">
        <v>180</v>
      </c>
      <c r="R68" s="228">
        <v>172</v>
      </c>
      <c r="S68" s="228">
        <v>112</v>
      </c>
      <c r="T68" s="228">
        <v>124</v>
      </c>
      <c r="U68" s="228">
        <v>140</v>
      </c>
      <c r="V68" s="228">
        <v>156</v>
      </c>
      <c r="W68" s="228">
        <v>124</v>
      </c>
      <c r="X68" s="228">
        <v>88</v>
      </c>
      <c r="Y68" s="228">
        <v>148</v>
      </c>
      <c r="Z68" s="228">
        <v>180</v>
      </c>
      <c r="AA68" s="228">
        <v>156</v>
      </c>
      <c r="AB68" s="228">
        <v>124</v>
      </c>
      <c r="AC68" s="228">
        <v>228</v>
      </c>
      <c r="AD68" s="228">
        <v>220</v>
      </c>
      <c r="AE68" s="228">
        <v>1085</v>
      </c>
      <c r="AF68" s="228">
        <v>1026</v>
      </c>
      <c r="AG68" s="228">
        <v>1154</v>
      </c>
      <c r="AH68" s="228">
        <v>1301</v>
      </c>
      <c r="AI68" s="228">
        <v>1601</v>
      </c>
      <c r="AJ68" s="228">
        <v>1550</v>
      </c>
      <c r="AK68" s="228">
        <v>1536</v>
      </c>
      <c r="AL68" s="228">
        <v>1607</v>
      </c>
      <c r="AM68" s="228">
        <v>1550</v>
      </c>
      <c r="AN68" s="228">
        <v>1592</v>
      </c>
      <c r="AO68" s="228">
        <v>1897</v>
      </c>
      <c r="AP68" s="228">
        <v>2064</v>
      </c>
      <c r="AQ68" s="228">
        <v>1683</v>
      </c>
      <c r="AR68" s="228">
        <v>1966</v>
      </c>
      <c r="AS68" s="228">
        <v>1844</v>
      </c>
      <c r="AT68" s="228">
        <v>2620</v>
      </c>
      <c r="AU68" s="228">
        <v>2870</v>
      </c>
      <c r="AV68" s="228">
        <v>2983</v>
      </c>
      <c r="AW68" s="228">
        <v>3380</v>
      </c>
      <c r="AX68" s="228">
        <v>3594</v>
      </c>
      <c r="AY68" s="228">
        <v>3953</v>
      </c>
      <c r="AZ68" s="228">
        <v>4242</v>
      </c>
      <c r="BA68" s="228">
        <v>4078</v>
      </c>
      <c r="BB68" s="228">
        <v>3876</v>
      </c>
      <c r="BC68" s="228">
        <v>3496</v>
      </c>
      <c r="BD68" s="228">
        <v>3716</v>
      </c>
      <c r="BE68" s="228">
        <v>4278</v>
      </c>
      <c r="BF68" s="228">
        <v>5221</v>
      </c>
      <c r="BG68" s="228">
        <v>4790</v>
      </c>
      <c r="BH68" s="228">
        <v>5913</v>
      </c>
      <c r="BI68" s="228">
        <v>5877</v>
      </c>
      <c r="BJ68" s="228">
        <v>6670</v>
      </c>
      <c r="BK68" s="228">
        <v>6898</v>
      </c>
      <c r="BL68" s="228">
        <v>7022</v>
      </c>
      <c r="BM68" s="228">
        <v>6969</v>
      </c>
      <c r="BN68" s="228">
        <v>7692</v>
      </c>
      <c r="BO68" s="228">
        <v>9481</v>
      </c>
      <c r="BP68" s="228">
        <v>10036</v>
      </c>
      <c r="BQ68" s="229">
        <v>7496</v>
      </c>
      <c r="BR68" s="230">
        <v>10787</v>
      </c>
    </row>
    <row r="70" spans="1:70" s="37" customFormat="1" ht="18" x14ac:dyDescent="0.25">
      <c r="A70" s="3" t="s">
        <v>70</v>
      </c>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row>
    <row r="71" spans="1:70" s="37" customFormat="1" ht="15" x14ac:dyDescent="0.25">
      <c r="A71" s="38" t="s">
        <v>0</v>
      </c>
      <c r="B71" s="39" t="s">
        <v>1</v>
      </c>
      <c r="C71" s="40" t="s">
        <v>2</v>
      </c>
      <c r="D71" s="41" t="s">
        <v>3</v>
      </c>
      <c r="E71" s="41" t="s">
        <v>4</v>
      </c>
      <c r="F71" s="41" t="s">
        <v>5</v>
      </c>
      <c r="G71" s="41" t="s">
        <v>6</v>
      </c>
      <c r="H71" s="41" t="s">
        <v>7</v>
      </c>
      <c r="I71" s="41" t="s">
        <v>8</v>
      </c>
      <c r="J71" s="41" t="s">
        <v>9</v>
      </c>
      <c r="K71" s="41" t="s">
        <v>10</v>
      </c>
      <c r="L71" s="41" t="s">
        <v>11</v>
      </c>
      <c r="M71" s="41" t="s">
        <v>12</v>
      </c>
      <c r="N71" s="41" t="s">
        <v>13</v>
      </c>
      <c r="O71" s="41" t="s">
        <v>14</v>
      </c>
      <c r="P71" s="41" t="s">
        <v>15</v>
      </c>
      <c r="Q71" s="41" t="s">
        <v>16</v>
      </c>
      <c r="R71" s="41" t="s">
        <v>17</v>
      </c>
      <c r="S71" s="41" t="s">
        <v>18</v>
      </c>
      <c r="T71" s="41" t="s">
        <v>19</v>
      </c>
      <c r="U71" s="41" t="s">
        <v>20</v>
      </c>
      <c r="V71" s="41" t="s">
        <v>21</v>
      </c>
      <c r="W71" s="41" t="s">
        <v>22</v>
      </c>
      <c r="X71" s="41" t="s">
        <v>23</v>
      </c>
      <c r="Y71" s="41" t="s">
        <v>24</v>
      </c>
      <c r="Z71" s="41" t="s">
        <v>25</v>
      </c>
      <c r="AA71" s="41" t="s">
        <v>26</v>
      </c>
      <c r="AB71" s="41" t="s">
        <v>27</v>
      </c>
      <c r="AC71" s="41" t="s">
        <v>28</v>
      </c>
      <c r="AD71" s="41" t="s">
        <v>29</v>
      </c>
      <c r="AE71" s="41" t="s">
        <v>30</v>
      </c>
      <c r="AF71" s="41" t="s">
        <v>31</v>
      </c>
      <c r="AG71" s="41" t="s">
        <v>32</v>
      </c>
      <c r="AH71" s="41" t="s">
        <v>33</v>
      </c>
      <c r="AI71" s="41" t="s">
        <v>34</v>
      </c>
      <c r="AJ71" s="41" t="s">
        <v>35</v>
      </c>
      <c r="AK71" s="41" t="s">
        <v>36</v>
      </c>
      <c r="AL71" s="41" t="s">
        <v>37</v>
      </c>
      <c r="AM71" s="41" t="s">
        <v>38</v>
      </c>
      <c r="AN71" s="41" t="s">
        <v>39</v>
      </c>
      <c r="AO71" s="41" t="s">
        <v>40</v>
      </c>
      <c r="AP71" s="41" t="s">
        <v>41</v>
      </c>
      <c r="AQ71" s="41" t="s">
        <v>42</v>
      </c>
      <c r="AR71" s="41" t="s">
        <v>43</v>
      </c>
      <c r="AS71" s="41" t="s">
        <v>44</v>
      </c>
      <c r="AT71" s="41" t="s">
        <v>45</v>
      </c>
      <c r="AU71" s="41" t="s">
        <v>46</v>
      </c>
      <c r="AV71" s="41" t="s">
        <v>47</v>
      </c>
      <c r="AW71" s="41" t="s">
        <v>48</v>
      </c>
      <c r="AX71" s="41" t="s">
        <v>49</v>
      </c>
      <c r="AY71" s="41" t="s">
        <v>50</v>
      </c>
      <c r="AZ71" s="41" t="s">
        <v>51</v>
      </c>
      <c r="BA71" s="41" t="s">
        <v>52</v>
      </c>
      <c r="BB71" s="41" t="s">
        <v>53</v>
      </c>
      <c r="BC71" s="41" t="s">
        <v>54</v>
      </c>
      <c r="BD71" s="41" t="s">
        <v>55</v>
      </c>
      <c r="BE71" s="41" t="s">
        <v>56</v>
      </c>
      <c r="BF71" s="41" t="s">
        <v>57</v>
      </c>
      <c r="BG71" s="41" t="s">
        <v>58</v>
      </c>
      <c r="BH71" s="41" t="s">
        <v>59</v>
      </c>
      <c r="BI71" s="41" t="s">
        <v>60</v>
      </c>
      <c r="BJ71" s="41" t="s">
        <v>160</v>
      </c>
      <c r="BK71" s="41" t="s">
        <v>164</v>
      </c>
      <c r="BL71" s="41" t="s">
        <v>170</v>
      </c>
      <c r="BM71" s="41" t="s">
        <v>233</v>
      </c>
      <c r="BN71" s="41" t="s">
        <v>234</v>
      </c>
      <c r="BO71" s="41" t="s">
        <v>241</v>
      </c>
      <c r="BP71" s="41" t="s">
        <v>243</v>
      </c>
      <c r="BQ71" s="41" t="s">
        <v>260</v>
      </c>
      <c r="BR71" s="41" t="s">
        <v>261</v>
      </c>
    </row>
    <row r="72" spans="1:70" ht="15" x14ac:dyDescent="0.25">
      <c r="A72" s="42" t="s">
        <v>62</v>
      </c>
      <c r="B72" s="110">
        <v>2</v>
      </c>
      <c r="C72" s="241"/>
      <c r="D72" s="242"/>
      <c r="E72" s="242"/>
      <c r="F72" s="242"/>
      <c r="G72" s="242"/>
      <c r="H72" s="242"/>
      <c r="I72" s="242"/>
      <c r="J72" s="242"/>
      <c r="K72" s="242"/>
      <c r="L72" s="242"/>
      <c r="M72" s="242"/>
      <c r="N72" s="242"/>
      <c r="O72" s="242"/>
      <c r="P72" s="242"/>
      <c r="Q72" s="242"/>
      <c r="R72" s="242"/>
      <c r="S72" s="242"/>
      <c r="T72" s="242"/>
      <c r="U72" s="242"/>
      <c r="V72" s="242"/>
      <c r="W72" s="242"/>
      <c r="X72" s="242"/>
      <c r="Y72" s="242"/>
      <c r="Z72" s="242"/>
      <c r="AA72" s="242"/>
      <c r="AB72" s="242"/>
      <c r="AC72" s="242"/>
      <c r="AD72" s="242"/>
      <c r="AE72" s="242"/>
      <c r="AF72" s="242"/>
      <c r="AG72" s="242"/>
      <c r="AH72" s="243">
        <v>8348</v>
      </c>
      <c r="AI72" s="243">
        <v>25757</v>
      </c>
      <c r="AJ72" s="243">
        <v>455427</v>
      </c>
      <c r="AK72" s="243">
        <v>2352648</v>
      </c>
      <c r="AL72" s="243">
        <v>1782956</v>
      </c>
      <c r="AM72" s="243">
        <v>1500732</v>
      </c>
      <c r="AN72" s="243">
        <v>1414940</v>
      </c>
      <c r="AO72" s="243">
        <v>2669028</v>
      </c>
      <c r="AP72" s="243">
        <v>2472307</v>
      </c>
      <c r="AQ72" s="243">
        <v>3372964</v>
      </c>
      <c r="AR72" s="243">
        <v>1939802</v>
      </c>
      <c r="AS72" s="243">
        <v>1620062</v>
      </c>
      <c r="AT72" s="243">
        <v>1826413</v>
      </c>
      <c r="AU72" s="243">
        <v>1290491</v>
      </c>
      <c r="AV72" s="243">
        <v>1844911</v>
      </c>
      <c r="AW72" s="243">
        <v>1915407</v>
      </c>
      <c r="AX72" s="243">
        <v>1201374</v>
      </c>
      <c r="AY72" s="243">
        <v>1762107</v>
      </c>
      <c r="AZ72" s="243">
        <v>1924400</v>
      </c>
      <c r="BA72" s="243">
        <v>1572230</v>
      </c>
      <c r="BB72" s="243">
        <v>1917010</v>
      </c>
      <c r="BC72" s="243">
        <v>1664621</v>
      </c>
      <c r="BD72" s="243">
        <v>3502907</v>
      </c>
      <c r="BE72" s="243">
        <v>3709332</v>
      </c>
      <c r="BF72" s="243">
        <v>2933501</v>
      </c>
      <c r="BG72" s="243">
        <v>2269847</v>
      </c>
      <c r="BH72" s="243">
        <v>1852543</v>
      </c>
      <c r="BI72" s="243">
        <v>1786182</v>
      </c>
      <c r="BJ72" s="243">
        <v>868438</v>
      </c>
      <c r="BK72" s="243">
        <v>1044698</v>
      </c>
      <c r="BL72" s="243">
        <v>1101252</v>
      </c>
      <c r="BM72" s="243">
        <v>1585851</v>
      </c>
      <c r="BN72" s="243">
        <v>895683</v>
      </c>
      <c r="BO72" s="243">
        <v>1337038</v>
      </c>
      <c r="BP72" s="243">
        <v>1341858</v>
      </c>
      <c r="BQ72" s="209">
        <v>1280450</v>
      </c>
      <c r="BR72" s="210">
        <v>1472145</v>
      </c>
    </row>
    <row r="73" spans="1:70" ht="15" x14ac:dyDescent="0.25">
      <c r="A73" s="43" t="s">
        <v>62</v>
      </c>
      <c r="B73" s="111">
        <v>3</v>
      </c>
      <c r="C73" s="244"/>
      <c r="D73" s="239"/>
      <c r="E73" s="239"/>
      <c r="F73" s="239"/>
      <c r="G73" s="239"/>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40">
        <v>1</v>
      </c>
      <c r="AI73" s="239"/>
      <c r="AJ73" s="240">
        <v>1689</v>
      </c>
      <c r="AK73" s="240">
        <v>85275</v>
      </c>
      <c r="AL73" s="240">
        <v>28550</v>
      </c>
      <c r="AM73" s="240">
        <v>317416</v>
      </c>
      <c r="AN73" s="240">
        <v>41738</v>
      </c>
      <c r="AO73" s="240">
        <v>19476</v>
      </c>
      <c r="AP73" s="240">
        <v>230233</v>
      </c>
      <c r="AQ73" s="240">
        <v>212400</v>
      </c>
      <c r="AR73" s="240">
        <v>29743</v>
      </c>
      <c r="AS73" s="240">
        <v>232356</v>
      </c>
      <c r="AT73" s="240">
        <v>68079</v>
      </c>
      <c r="AU73" s="240">
        <v>324818</v>
      </c>
      <c r="AV73" s="240">
        <v>137371</v>
      </c>
      <c r="AW73" s="240">
        <v>125688</v>
      </c>
      <c r="AX73" s="240">
        <v>140609</v>
      </c>
      <c r="AY73" s="240">
        <v>344769</v>
      </c>
      <c r="AZ73" s="240">
        <v>262518</v>
      </c>
      <c r="BA73" s="240">
        <v>509473</v>
      </c>
      <c r="BB73" s="240">
        <v>388759</v>
      </c>
      <c r="BC73" s="240">
        <v>233691</v>
      </c>
      <c r="BD73" s="240">
        <v>126289</v>
      </c>
      <c r="BE73" s="240">
        <v>230546</v>
      </c>
      <c r="BF73" s="240">
        <v>321006</v>
      </c>
      <c r="BG73" s="240">
        <v>72914</v>
      </c>
      <c r="BH73" s="240">
        <v>193423</v>
      </c>
      <c r="BI73" s="240">
        <v>139722</v>
      </c>
      <c r="BJ73" s="240">
        <v>325062</v>
      </c>
      <c r="BK73" s="240">
        <v>350804</v>
      </c>
      <c r="BL73" s="240">
        <v>111041</v>
      </c>
      <c r="BM73" s="240">
        <v>81645</v>
      </c>
      <c r="BN73" s="240">
        <v>203044</v>
      </c>
      <c r="BO73" s="240">
        <v>6655</v>
      </c>
      <c r="BP73" s="240">
        <v>38750</v>
      </c>
      <c r="BQ73" s="205">
        <v>49472</v>
      </c>
      <c r="BR73" s="212">
        <v>65718</v>
      </c>
    </row>
    <row r="74" spans="1:70" ht="15" x14ac:dyDescent="0.25">
      <c r="A74" s="44" t="s">
        <v>62</v>
      </c>
      <c r="B74" s="112">
        <v>5</v>
      </c>
      <c r="C74" s="248"/>
      <c r="D74" s="249"/>
      <c r="E74" s="249"/>
      <c r="F74" s="249"/>
      <c r="G74" s="249"/>
      <c r="H74" s="249"/>
      <c r="I74" s="249"/>
      <c r="J74" s="249"/>
      <c r="K74" s="249"/>
      <c r="L74" s="249"/>
      <c r="M74" s="249"/>
      <c r="N74" s="249"/>
      <c r="O74" s="249"/>
      <c r="P74" s="249"/>
      <c r="Q74" s="249"/>
      <c r="R74" s="249"/>
      <c r="S74" s="249"/>
      <c r="T74" s="249"/>
      <c r="U74" s="249"/>
      <c r="V74" s="249"/>
      <c r="W74" s="249"/>
      <c r="X74" s="249"/>
      <c r="Y74" s="249"/>
      <c r="Z74" s="249"/>
      <c r="AA74" s="249"/>
      <c r="AB74" s="249"/>
      <c r="AC74" s="249"/>
      <c r="AD74" s="247">
        <v>161</v>
      </c>
      <c r="AE74" s="247">
        <v>3276</v>
      </c>
      <c r="AF74" s="247">
        <v>3318</v>
      </c>
      <c r="AG74" s="247">
        <v>3642</v>
      </c>
      <c r="AH74" s="247">
        <v>2103</v>
      </c>
      <c r="AI74" s="247">
        <v>2533</v>
      </c>
      <c r="AJ74" s="247">
        <v>4214</v>
      </c>
      <c r="AK74" s="247">
        <v>2517</v>
      </c>
      <c r="AL74" s="247">
        <v>3064</v>
      </c>
      <c r="AM74" s="247">
        <v>1689</v>
      </c>
      <c r="AN74" s="247">
        <v>7102</v>
      </c>
      <c r="AO74" s="247">
        <v>1061</v>
      </c>
      <c r="AP74" s="249"/>
      <c r="AQ74" s="247">
        <v>923</v>
      </c>
      <c r="AR74" s="247">
        <v>322</v>
      </c>
      <c r="AS74" s="247">
        <v>672</v>
      </c>
      <c r="AT74" s="247">
        <v>102190</v>
      </c>
      <c r="AU74" s="247">
        <v>111051</v>
      </c>
      <c r="AV74" s="247">
        <v>148492</v>
      </c>
      <c r="AW74" s="247">
        <v>111209</v>
      </c>
      <c r="AX74" s="247">
        <v>81710</v>
      </c>
      <c r="AY74" s="247">
        <v>590549</v>
      </c>
      <c r="AZ74" s="247">
        <v>123569</v>
      </c>
      <c r="BA74" s="247">
        <v>13807</v>
      </c>
      <c r="BB74" s="247">
        <v>4183</v>
      </c>
      <c r="BC74" s="247">
        <v>123615</v>
      </c>
      <c r="BD74" s="247">
        <v>14594</v>
      </c>
      <c r="BE74" s="247">
        <v>26894</v>
      </c>
      <c r="BF74" s="247">
        <v>11039</v>
      </c>
      <c r="BG74" s="247">
        <v>4427</v>
      </c>
      <c r="BH74" s="247">
        <v>6394</v>
      </c>
      <c r="BI74" s="247">
        <v>25164</v>
      </c>
      <c r="BJ74" s="247">
        <v>20546</v>
      </c>
      <c r="BK74" s="247">
        <v>5612</v>
      </c>
      <c r="BL74" s="247">
        <v>21237</v>
      </c>
      <c r="BM74" s="249"/>
      <c r="BN74" s="249">
        <v>36</v>
      </c>
      <c r="BO74" s="249"/>
      <c r="BP74" s="247">
        <v>1222</v>
      </c>
      <c r="BQ74" s="229">
        <v>83</v>
      </c>
      <c r="BR74" s="230">
        <v>24965</v>
      </c>
    </row>
    <row r="75" spans="1:70" ht="15" x14ac:dyDescent="0.25">
      <c r="A75" s="42" t="s">
        <v>66</v>
      </c>
      <c r="B75" s="110">
        <v>2</v>
      </c>
      <c r="C75" s="241"/>
      <c r="D75" s="242"/>
      <c r="E75" s="242"/>
      <c r="F75" s="242"/>
      <c r="G75" s="242"/>
      <c r="H75" s="242"/>
      <c r="I75" s="242"/>
      <c r="J75" s="242"/>
      <c r="K75" s="242"/>
      <c r="L75" s="242"/>
      <c r="M75" s="242"/>
      <c r="N75" s="242"/>
      <c r="O75" s="242"/>
      <c r="P75" s="242"/>
      <c r="Q75" s="242"/>
      <c r="R75" s="242"/>
      <c r="S75" s="242"/>
      <c r="T75" s="242"/>
      <c r="U75" s="242"/>
      <c r="V75" s="242"/>
      <c r="W75" s="242"/>
      <c r="X75" s="242"/>
      <c r="Y75" s="242"/>
      <c r="Z75" s="242"/>
      <c r="AA75" s="242"/>
      <c r="AB75" s="242"/>
      <c r="AC75" s="242"/>
      <c r="AD75" s="242"/>
      <c r="AE75" s="242"/>
      <c r="AF75" s="242"/>
      <c r="AG75" s="242"/>
      <c r="AH75" s="243">
        <v>4786</v>
      </c>
      <c r="AI75" s="243">
        <v>67906</v>
      </c>
      <c r="AJ75" s="243">
        <v>432161</v>
      </c>
      <c r="AK75" s="243">
        <v>2532155</v>
      </c>
      <c r="AL75" s="243">
        <v>5207560</v>
      </c>
      <c r="AM75" s="243">
        <v>1869465</v>
      </c>
      <c r="AN75" s="243">
        <v>2377313</v>
      </c>
      <c r="AO75" s="243">
        <v>6148701</v>
      </c>
      <c r="AP75" s="243">
        <v>4530152</v>
      </c>
      <c r="AQ75" s="243">
        <v>4835182</v>
      </c>
      <c r="AR75" s="243">
        <v>3353367</v>
      </c>
      <c r="AS75" s="243">
        <v>3283490</v>
      </c>
      <c r="AT75" s="243">
        <v>3979317</v>
      </c>
      <c r="AU75" s="243">
        <v>4726771</v>
      </c>
      <c r="AV75" s="243">
        <v>7405871</v>
      </c>
      <c r="AW75" s="243">
        <v>9791071</v>
      </c>
      <c r="AX75" s="243">
        <v>14659165</v>
      </c>
      <c r="AY75" s="243">
        <v>4355009</v>
      </c>
      <c r="AZ75" s="243">
        <v>16708911</v>
      </c>
      <c r="BA75" s="243">
        <v>10912956</v>
      </c>
      <c r="BB75" s="243">
        <v>8667891</v>
      </c>
      <c r="BC75" s="243">
        <v>14355206</v>
      </c>
      <c r="BD75" s="243">
        <v>14214369</v>
      </c>
      <c r="BE75" s="243">
        <v>11608714</v>
      </c>
      <c r="BF75" s="243">
        <v>10725522</v>
      </c>
      <c r="BG75" s="243">
        <v>14049188</v>
      </c>
      <c r="BH75" s="243">
        <v>6579088</v>
      </c>
      <c r="BI75" s="243">
        <v>8755750</v>
      </c>
      <c r="BJ75" s="243">
        <v>9590251</v>
      </c>
      <c r="BK75" s="243">
        <v>13395843</v>
      </c>
      <c r="BL75" s="243">
        <v>13810137</v>
      </c>
      <c r="BM75" s="243">
        <v>10603448</v>
      </c>
      <c r="BN75" s="243">
        <v>18751216</v>
      </c>
      <c r="BO75" s="243">
        <v>16438506</v>
      </c>
      <c r="BP75" s="243">
        <v>16136728</v>
      </c>
      <c r="BQ75" s="209">
        <v>18510261</v>
      </c>
      <c r="BR75" s="210">
        <v>20840762</v>
      </c>
    </row>
    <row r="76" spans="1:70" ht="15" x14ac:dyDescent="0.25">
      <c r="A76" s="43" t="s">
        <v>66</v>
      </c>
      <c r="B76" s="111">
        <v>3</v>
      </c>
      <c r="C76" s="244"/>
      <c r="D76" s="239"/>
      <c r="E76" s="239"/>
      <c r="F76" s="239"/>
      <c r="G76" s="239"/>
      <c r="H76" s="239"/>
      <c r="I76" s="239"/>
      <c r="J76" s="239"/>
      <c r="K76" s="239"/>
      <c r="L76" s="239"/>
      <c r="M76" s="239"/>
      <c r="N76" s="239"/>
      <c r="O76" s="239"/>
      <c r="P76" s="239"/>
      <c r="Q76" s="239"/>
      <c r="R76" s="239"/>
      <c r="S76" s="239"/>
      <c r="T76" s="239"/>
      <c r="U76" s="239"/>
      <c r="V76" s="239"/>
      <c r="W76" s="239"/>
      <c r="X76" s="239"/>
      <c r="Y76" s="239"/>
      <c r="Z76" s="239"/>
      <c r="AA76" s="239"/>
      <c r="AB76" s="239"/>
      <c r="AC76" s="239"/>
      <c r="AD76" s="239"/>
      <c r="AE76" s="239"/>
      <c r="AF76" s="239"/>
      <c r="AG76" s="239"/>
      <c r="AH76" s="239"/>
      <c r="AI76" s="239"/>
      <c r="AJ76" s="240">
        <v>138</v>
      </c>
      <c r="AK76" s="240">
        <v>10538</v>
      </c>
      <c r="AL76" s="240">
        <v>203251</v>
      </c>
      <c r="AM76" s="240">
        <v>515401</v>
      </c>
      <c r="AN76" s="240">
        <v>609305</v>
      </c>
      <c r="AO76" s="240">
        <v>64300</v>
      </c>
      <c r="AP76" s="240">
        <v>343324</v>
      </c>
      <c r="AQ76" s="240">
        <v>520350</v>
      </c>
      <c r="AR76" s="240">
        <v>54992</v>
      </c>
      <c r="AS76" s="240">
        <v>627533</v>
      </c>
      <c r="AT76" s="240">
        <v>187380</v>
      </c>
      <c r="AU76" s="240">
        <v>649668</v>
      </c>
      <c r="AV76" s="240">
        <v>600288</v>
      </c>
      <c r="AW76" s="240">
        <v>618361</v>
      </c>
      <c r="AX76" s="240">
        <v>1311620</v>
      </c>
      <c r="AY76" s="240">
        <v>1574653</v>
      </c>
      <c r="AZ76" s="240">
        <v>1426148</v>
      </c>
      <c r="BA76" s="240">
        <v>1195921</v>
      </c>
      <c r="BB76" s="240">
        <v>1111246</v>
      </c>
      <c r="BC76" s="240">
        <v>849592</v>
      </c>
      <c r="BD76" s="240">
        <v>223396</v>
      </c>
      <c r="BE76" s="240">
        <v>238208</v>
      </c>
      <c r="BF76" s="240">
        <v>495470</v>
      </c>
      <c r="BG76" s="240">
        <v>77770</v>
      </c>
      <c r="BH76" s="240">
        <v>520494</v>
      </c>
      <c r="BI76" s="240">
        <v>891517</v>
      </c>
      <c r="BJ76" s="240">
        <v>1423054</v>
      </c>
      <c r="BK76" s="240">
        <v>1468877</v>
      </c>
      <c r="BL76" s="240">
        <v>1303382</v>
      </c>
      <c r="BM76" s="240">
        <v>1594986</v>
      </c>
      <c r="BN76" s="240">
        <v>1305631</v>
      </c>
      <c r="BO76" s="240">
        <v>90246</v>
      </c>
      <c r="BP76" s="240">
        <v>948092</v>
      </c>
      <c r="BQ76" s="205">
        <v>1417319</v>
      </c>
      <c r="BR76" s="212">
        <v>1693365</v>
      </c>
    </row>
    <row r="77" spans="1:70" ht="15" x14ac:dyDescent="0.25">
      <c r="A77" s="44" t="s">
        <v>66</v>
      </c>
      <c r="B77" s="112">
        <v>5</v>
      </c>
      <c r="C77" s="248"/>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49"/>
      <c r="AD77" s="247">
        <v>6035</v>
      </c>
      <c r="AE77" s="247">
        <v>21269</v>
      </c>
      <c r="AF77" s="247">
        <v>8427</v>
      </c>
      <c r="AG77" s="247">
        <v>11563</v>
      </c>
      <c r="AH77" s="247">
        <v>1059</v>
      </c>
      <c r="AI77" s="247">
        <v>7336</v>
      </c>
      <c r="AJ77" s="247">
        <v>1731</v>
      </c>
      <c r="AK77" s="247">
        <v>4607</v>
      </c>
      <c r="AL77" s="247">
        <v>1215</v>
      </c>
      <c r="AM77" s="247">
        <v>114</v>
      </c>
      <c r="AN77" s="247">
        <v>5855</v>
      </c>
      <c r="AO77" s="247">
        <v>5138</v>
      </c>
      <c r="AP77" s="249"/>
      <c r="AQ77" s="247">
        <v>664</v>
      </c>
      <c r="AR77" s="247">
        <v>4590</v>
      </c>
      <c r="AS77" s="247">
        <v>3859</v>
      </c>
      <c r="AT77" s="247">
        <v>66777</v>
      </c>
      <c r="AU77" s="247">
        <v>416242</v>
      </c>
      <c r="AV77" s="247">
        <v>659068</v>
      </c>
      <c r="AW77" s="247">
        <v>464814</v>
      </c>
      <c r="AX77" s="247">
        <v>676108</v>
      </c>
      <c r="AY77" s="247">
        <v>1588192</v>
      </c>
      <c r="AZ77" s="247">
        <v>554544</v>
      </c>
      <c r="BA77" s="247">
        <v>282974</v>
      </c>
      <c r="BB77" s="247">
        <v>206006</v>
      </c>
      <c r="BC77" s="247">
        <v>120592</v>
      </c>
      <c r="BD77" s="247">
        <v>188421</v>
      </c>
      <c r="BE77" s="247">
        <v>133828</v>
      </c>
      <c r="BF77" s="247">
        <v>178860</v>
      </c>
      <c r="BG77" s="247">
        <v>103142</v>
      </c>
      <c r="BH77" s="247">
        <v>264879</v>
      </c>
      <c r="BI77" s="247">
        <v>277398</v>
      </c>
      <c r="BJ77" s="247">
        <v>360337</v>
      </c>
      <c r="BK77" s="247">
        <v>338552</v>
      </c>
      <c r="BL77" s="247">
        <v>228210</v>
      </c>
      <c r="BM77" s="247">
        <v>68409</v>
      </c>
      <c r="BN77" s="247">
        <v>138062</v>
      </c>
      <c r="BO77" s="247">
        <v>80726</v>
      </c>
      <c r="BP77" s="247">
        <v>69518</v>
      </c>
      <c r="BQ77" s="229">
        <v>176693</v>
      </c>
      <c r="BR77" s="230">
        <v>433737</v>
      </c>
    </row>
    <row r="78" spans="1:70" ht="15" x14ac:dyDescent="0.25">
      <c r="A78" s="42" t="s">
        <v>65</v>
      </c>
      <c r="B78" s="110">
        <v>1</v>
      </c>
      <c r="C78" s="241"/>
      <c r="D78" s="242"/>
      <c r="E78" s="242"/>
      <c r="F78" s="242"/>
      <c r="G78" s="243">
        <v>22</v>
      </c>
      <c r="H78" s="243">
        <v>1931</v>
      </c>
      <c r="I78" s="243">
        <v>344</v>
      </c>
      <c r="J78" s="243">
        <v>338</v>
      </c>
      <c r="K78" s="243">
        <v>15961</v>
      </c>
      <c r="L78" s="243">
        <v>32234</v>
      </c>
      <c r="M78" s="243">
        <v>8763</v>
      </c>
      <c r="N78" s="243">
        <v>2693</v>
      </c>
      <c r="O78" s="243">
        <v>866</v>
      </c>
      <c r="P78" s="243">
        <v>961</v>
      </c>
      <c r="Q78" s="243">
        <v>2416</v>
      </c>
      <c r="R78" s="243">
        <v>2455</v>
      </c>
      <c r="S78" s="243">
        <v>81922</v>
      </c>
      <c r="T78" s="243">
        <v>30730</v>
      </c>
      <c r="U78" s="243">
        <v>8517</v>
      </c>
      <c r="V78" s="243">
        <v>160951</v>
      </c>
      <c r="W78" s="243">
        <v>14676</v>
      </c>
      <c r="X78" s="243">
        <v>1541</v>
      </c>
      <c r="Y78" s="243">
        <v>4412</v>
      </c>
      <c r="Z78" s="243">
        <v>884</v>
      </c>
      <c r="AA78" s="243">
        <v>1221</v>
      </c>
      <c r="AB78" s="243">
        <v>6608</v>
      </c>
      <c r="AC78" s="243">
        <v>5229</v>
      </c>
      <c r="AD78" s="243">
        <v>189</v>
      </c>
      <c r="AE78" s="243">
        <v>524</v>
      </c>
      <c r="AF78" s="243">
        <v>4816</v>
      </c>
      <c r="AG78" s="243">
        <v>1094</v>
      </c>
      <c r="AH78" s="243">
        <v>2365</v>
      </c>
      <c r="AI78" s="243">
        <v>677</v>
      </c>
      <c r="AJ78" s="243">
        <v>1052</v>
      </c>
      <c r="AK78" s="243">
        <v>5456</v>
      </c>
      <c r="AL78" s="243">
        <v>771</v>
      </c>
      <c r="AM78" s="243">
        <v>177459</v>
      </c>
      <c r="AN78" s="243">
        <v>309648</v>
      </c>
      <c r="AO78" s="243">
        <v>160252</v>
      </c>
      <c r="AP78" s="243">
        <v>381945</v>
      </c>
      <c r="AQ78" s="243">
        <v>600351</v>
      </c>
      <c r="AR78" s="243">
        <v>105453</v>
      </c>
      <c r="AS78" s="243">
        <v>1081672</v>
      </c>
      <c r="AT78" s="243">
        <v>4517240</v>
      </c>
      <c r="AU78" s="243">
        <v>714538</v>
      </c>
      <c r="AV78" s="243">
        <v>376599</v>
      </c>
      <c r="AW78" s="243">
        <v>614021</v>
      </c>
      <c r="AX78" s="243">
        <v>148253</v>
      </c>
      <c r="AY78" s="243">
        <v>122658</v>
      </c>
      <c r="AZ78" s="243">
        <v>80621</v>
      </c>
      <c r="BA78" s="243">
        <v>150554</v>
      </c>
      <c r="BB78" s="243">
        <v>99232</v>
      </c>
      <c r="BC78" s="243">
        <v>241944</v>
      </c>
      <c r="BD78" s="243">
        <v>177160</v>
      </c>
      <c r="BE78" s="243">
        <v>1494199</v>
      </c>
      <c r="BF78" s="243">
        <v>1067227</v>
      </c>
      <c r="BG78" s="243">
        <v>495402</v>
      </c>
      <c r="BH78" s="243">
        <v>332745</v>
      </c>
      <c r="BI78" s="243">
        <v>100314</v>
      </c>
      <c r="BJ78" s="243">
        <v>35517</v>
      </c>
      <c r="BK78" s="243">
        <v>491</v>
      </c>
      <c r="BL78" s="243">
        <v>61191</v>
      </c>
      <c r="BM78" s="243">
        <v>51508</v>
      </c>
      <c r="BN78" s="243">
        <v>35588</v>
      </c>
      <c r="BO78" s="243">
        <v>8202</v>
      </c>
      <c r="BP78" s="243">
        <v>5749</v>
      </c>
      <c r="BQ78" s="209">
        <v>9821</v>
      </c>
      <c r="BR78" s="210">
        <v>7699</v>
      </c>
    </row>
    <row r="79" spans="1:70" ht="15" x14ac:dyDescent="0.25">
      <c r="A79" s="43" t="s">
        <v>65</v>
      </c>
      <c r="B79" s="111">
        <v>2</v>
      </c>
      <c r="C79" s="244"/>
      <c r="D79" s="239"/>
      <c r="E79" s="239"/>
      <c r="F79" s="239"/>
      <c r="G79" s="240">
        <v>74569</v>
      </c>
      <c r="H79" s="240">
        <v>560035</v>
      </c>
      <c r="I79" s="240">
        <v>694217</v>
      </c>
      <c r="J79" s="240">
        <v>196311</v>
      </c>
      <c r="K79" s="240">
        <v>218572</v>
      </c>
      <c r="L79" s="240">
        <v>299301</v>
      </c>
      <c r="M79" s="240">
        <v>462817</v>
      </c>
      <c r="N79" s="240">
        <v>421337</v>
      </c>
      <c r="O79" s="240">
        <v>460070</v>
      </c>
      <c r="P79" s="240">
        <v>226909</v>
      </c>
      <c r="Q79" s="240">
        <v>242033</v>
      </c>
      <c r="R79" s="240">
        <v>399284</v>
      </c>
      <c r="S79" s="240">
        <v>762914</v>
      </c>
      <c r="T79" s="240">
        <v>418876</v>
      </c>
      <c r="U79" s="240">
        <v>1764629</v>
      </c>
      <c r="V79" s="240">
        <v>922290</v>
      </c>
      <c r="W79" s="240">
        <v>303694</v>
      </c>
      <c r="X79" s="240">
        <v>747444</v>
      </c>
      <c r="Y79" s="240">
        <v>555361</v>
      </c>
      <c r="Z79" s="240">
        <v>276654</v>
      </c>
      <c r="AA79" s="240">
        <v>330855</v>
      </c>
      <c r="AB79" s="240">
        <v>336102</v>
      </c>
      <c r="AC79" s="240">
        <v>155064</v>
      </c>
      <c r="AD79" s="240">
        <v>650326</v>
      </c>
      <c r="AE79" s="240">
        <v>492033</v>
      </c>
      <c r="AF79" s="240">
        <v>252331</v>
      </c>
      <c r="AG79" s="240">
        <v>163861</v>
      </c>
      <c r="AH79" s="240">
        <v>310266</v>
      </c>
      <c r="AI79" s="240">
        <v>697297</v>
      </c>
      <c r="AJ79" s="240">
        <v>497469</v>
      </c>
      <c r="AK79" s="240">
        <v>292564</v>
      </c>
      <c r="AL79" s="240">
        <v>446845</v>
      </c>
      <c r="AM79" s="240">
        <v>636080</v>
      </c>
      <c r="AN79" s="240">
        <v>559897</v>
      </c>
      <c r="AO79" s="240">
        <v>742313</v>
      </c>
      <c r="AP79" s="240">
        <v>358096</v>
      </c>
      <c r="AQ79" s="240">
        <v>554947</v>
      </c>
      <c r="AR79" s="240">
        <v>662981</v>
      </c>
      <c r="AS79" s="240">
        <v>902503</v>
      </c>
      <c r="AT79" s="240">
        <v>1177656</v>
      </c>
      <c r="AU79" s="240">
        <v>439332</v>
      </c>
      <c r="AV79" s="240">
        <v>427217</v>
      </c>
      <c r="AW79" s="240">
        <v>507827</v>
      </c>
      <c r="AX79" s="240">
        <v>622951</v>
      </c>
      <c r="AY79" s="240">
        <v>840259</v>
      </c>
      <c r="AZ79" s="240">
        <v>564623</v>
      </c>
      <c r="BA79" s="240">
        <v>531686</v>
      </c>
      <c r="BB79" s="240">
        <v>537231</v>
      </c>
      <c r="BC79" s="240">
        <v>530867</v>
      </c>
      <c r="BD79" s="240">
        <v>820932</v>
      </c>
      <c r="BE79" s="240">
        <v>2069482</v>
      </c>
      <c r="BF79" s="240">
        <v>1161453</v>
      </c>
      <c r="BG79" s="240">
        <v>791131</v>
      </c>
      <c r="BH79" s="240">
        <v>379988</v>
      </c>
      <c r="BI79" s="240">
        <v>226291</v>
      </c>
      <c r="BJ79" s="240">
        <v>165303</v>
      </c>
      <c r="BK79" s="240">
        <v>133202</v>
      </c>
      <c r="BL79" s="240">
        <v>134209</v>
      </c>
      <c r="BM79" s="240">
        <v>189307</v>
      </c>
      <c r="BN79" s="240">
        <v>136169</v>
      </c>
      <c r="BO79" s="240">
        <v>159610</v>
      </c>
      <c r="BP79" s="240">
        <v>151396</v>
      </c>
      <c r="BQ79" s="205">
        <v>218227</v>
      </c>
      <c r="BR79" s="212">
        <v>190594</v>
      </c>
    </row>
    <row r="80" spans="1:70" ht="15" x14ac:dyDescent="0.25">
      <c r="A80" s="43" t="s">
        <v>65</v>
      </c>
      <c r="B80" s="111">
        <v>3</v>
      </c>
      <c r="C80" s="244"/>
      <c r="D80" s="239"/>
      <c r="E80" s="239"/>
      <c r="F80" s="239"/>
      <c r="G80" s="240">
        <v>288</v>
      </c>
      <c r="H80" s="240">
        <v>9182</v>
      </c>
      <c r="I80" s="240">
        <v>39483</v>
      </c>
      <c r="J80" s="240">
        <v>19426</v>
      </c>
      <c r="K80" s="240">
        <v>17095</v>
      </c>
      <c r="L80" s="240">
        <v>19328</v>
      </c>
      <c r="M80" s="240">
        <v>49347</v>
      </c>
      <c r="N80" s="240">
        <v>103778</v>
      </c>
      <c r="O80" s="240">
        <v>225793</v>
      </c>
      <c r="P80" s="240">
        <v>199149</v>
      </c>
      <c r="Q80" s="240">
        <v>132508</v>
      </c>
      <c r="R80" s="240">
        <v>127103</v>
      </c>
      <c r="S80" s="240">
        <v>136948</v>
      </c>
      <c r="T80" s="240">
        <v>195605</v>
      </c>
      <c r="U80" s="240">
        <v>516773</v>
      </c>
      <c r="V80" s="240">
        <v>174801</v>
      </c>
      <c r="W80" s="240">
        <v>96282</v>
      </c>
      <c r="X80" s="240">
        <v>74869</v>
      </c>
      <c r="Y80" s="240">
        <v>105749</v>
      </c>
      <c r="Z80" s="240">
        <v>62728</v>
      </c>
      <c r="AA80" s="240">
        <v>67477</v>
      </c>
      <c r="AB80" s="240">
        <v>121377</v>
      </c>
      <c r="AC80" s="240">
        <v>123441</v>
      </c>
      <c r="AD80" s="240">
        <v>65402</v>
      </c>
      <c r="AE80" s="240">
        <v>85317</v>
      </c>
      <c r="AF80" s="240">
        <v>131565</v>
      </c>
      <c r="AG80" s="240">
        <v>82306</v>
      </c>
      <c r="AH80" s="240">
        <v>107073</v>
      </c>
      <c r="AI80" s="240">
        <v>118681</v>
      </c>
      <c r="AJ80" s="240">
        <v>78151</v>
      </c>
      <c r="AK80" s="240">
        <v>71074</v>
      </c>
      <c r="AL80" s="240">
        <v>47792</v>
      </c>
      <c r="AM80" s="240">
        <v>108464</v>
      </c>
      <c r="AN80" s="240">
        <v>59439</v>
      </c>
      <c r="AO80" s="240">
        <v>95837</v>
      </c>
      <c r="AP80" s="240">
        <v>61275</v>
      </c>
      <c r="AQ80" s="240">
        <v>113070</v>
      </c>
      <c r="AR80" s="240">
        <v>92802</v>
      </c>
      <c r="AS80" s="240">
        <v>127097</v>
      </c>
      <c r="AT80" s="240">
        <v>177038</v>
      </c>
      <c r="AU80" s="240">
        <v>310455</v>
      </c>
      <c r="AV80" s="240">
        <v>235355</v>
      </c>
      <c r="AW80" s="240">
        <v>225250</v>
      </c>
      <c r="AX80" s="240">
        <v>221955</v>
      </c>
      <c r="AY80" s="240">
        <v>331328</v>
      </c>
      <c r="AZ80" s="240">
        <v>338720</v>
      </c>
      <c r="BA80" s="240">
        <v>250896</v>
      </c>
      <c r="BB80" s="240">
        <v>300724</v>
      </c>
      <c r="BC80" s="240">
        <v>189875</v>
      </c>
      <c r="BD80" s="240">
        <v>215761</v>
      </c>
      <c r="BE80" s="240">
        <v>357629</v>
      </c>
      <c r="BF80" s="240">
        <v>345306</v>
      </c>
      <c r="BG80" s="240">
        <v>309406</v>
      </c>
      <c r="BH80" s="240">
        <v>302178</v>
      </c>
      <c r="BI80" s="240">
        <v>197858</v>
      </c>
      <c r="BJ80" s="240">
        <v>134120</v>
      </c>
      <c r="BK80" s="240">
        <v>151156</v>
      </c>
      <c r="BL80" s="240">
        <v>136894</v>
      </c>
      <c r="BM80" s="240">
        <v>117255</v>
      </c>
      <c r="BN80" s="240">
        <v>142167</v>
      </c>
      <c r="BO80" s="240">
        <v>127155</v>
      </c>
      <c r="BP80" s="240">
        <v>124433</v>
      </c>
      <c r="BQ80" s="205">
        <v>118011</v>
      </c>
      <c r="BR80" s="212">
        <v>122825</v>
      </c>
    </row>
    <row r="81" spans="1:70" ht="15" x14ac:dyDescent="0.25">
      <c r="A81" s="43" t="s">
        <v>65</v>
      </c>
      <c r="B81" s="111">
        <v>4</v>
      </c>
      <c r="C81" s="244"/>
      <c r="D81" s="239"/>
      <c r="E81" s="240">
        <v>1252</v>
      </c>
      <c r="F81" s="240">
        <v>18215</v>
      </c>
      <c r="G81" s="240">
        <v>16593</v>
      </c>
      <c r="H81" s="240">
        <v>7440</v>
      </c>
      <c r="I81" s="240">
        <v>22408</v>
      </c>
      <c r="J81" s="240">
        <v>29340</v>
      </c>
      <c r="K81" s="240">
        <v>29540</v>
      </c>
      <c r="L81" s="240">
        <v>44169</v>
      </c>
      <c r="M81" s="240">
        <v>50561</v>
      </c>
      <c r="N81" s="240">
        <v>45679</v>
      </c>
      <c r="O81" s="240">
        <v>54985</v>
      </c>
      <c r="P81" s="240">
        <v>47597</v>
      </c>
      <c r="Q81" s="240">
        <v>31677</v>
      </c>
      <c r="R81" s="240">
        <v>25983</v>
      </c>
      <c r="S81" s="240">
        <v>35404</v>
      </c>
      <c r="T81" s="240">
        <v>36871</v>
      </c>
      <c r="U81" s="240">
        <v>49419</v>
      </c>
      <c r="V81" s="240">
        <v>23208</v>
      </c>
      <c r="W81" s="240">
        <v>50464</v>
      </c>
      <c r="X81" s="240">
        <v>67394</v>
      </c>
      <c r="Y81" s="240">
        <v>27141</v>
      </c>
      <c r="Z81" s="240">
        <v>40545</v>
      </c>
      <c r="AA81" s="240">
        <v>32618</v>
      </c>
      <c r="AB81" s="240">
        <v>24910</v>
      </c>
      <c r="AC81" s="240">
        <v>42465</v>
      </c>
      <c r="AD81" s="240">
        <v>38765</v>
      </c>
      <c r="AE81" s="240">
        <v>21739</v>
      </c>
      <c r="AF81" s="240">
        <v>27518</v>
      </c>
      <c r="AG81" s="240">
        <v>19686</v>
      </c>
      <c r="AH81" s="240">
        <v>26617</v>
      </c>
      <c r="AI81" s="240">
        <v>24620</v>
      </c>
      <c r="AJ81" s="240">
        <v>30829</v>
      </c>
      <c r="AK81" s="240">
        <v>30662</v>
      </c>
      <c r="AL81" s="240">
        <v>18054</v>
      </c>
      <c r="AM81" s="240">
        <v>23795</v>
      </c>
      <c r="AN81" s="240">
        <v>25825</v>
      </c>
      <c r="AO81" s="240">
        <v>22171</v>
      </c>
      <c r="AP81" s="240">
        <v>47616</v>
      </c>
      <c r="AQ81" s="240">
        <v>75683</v>
      </c>
      <c r="AR81" s="240">
        <v>78795</v>
      </c>
      <c r="AS81" s="240">
        <v>122982</v>
      </c>
      <c r="AT81" s="240">
        <v>111808</v>
      </c>
      <c r="AU81" s="240">
        <v>253579</v>
      </c>
      <c r="AV81" s="240">
        <v>120829</v>
      </c>
      <c r="AW81" s="240">
        <v>78058</v>
      </c>
      <c r="AX81" s="240">
        <v>38324</v>
      </c>
      <c r="AY81" s="240">
        <v>65028</v>
      </c>
      <c r="AZ81" s="240">
        <v>99643</v>
      </c>
      <c r="BA81" s="240">
        <v>82246</v>
      </c>
      <c r="BB81" s="240">
        <v>101961</v>
      </c>
      <c r="BC81" s="240">
        <v>77380</v>
      </c>
      <c r="BD81" s="240">
        <v>77930</v>
      </c>
      <c r="BE81" s="240">
        <v>193958</v>
      </c>
      <c r="BF81" s="240">
        <v>110553</v>
      </c>
      <c r="BG81" s="240">
        <v>44186</v>
      </c>
      <c r="BH81" s="240">
        <v>23799</v>
      </c>
      <c r="BI81" s="240">
        <v>15729</v>
      </c>
      <c r="BJ81" s="240">
        <v>19735</v>
      </c>
      <c r="BK81" s="240">
        <v>33243</v>
      </c>
      <c r="BL81" s="240">
        <v>11985</v>
      </c>
      <c r="BM81" s="240">
        <v>13215</v>
      </c>
      <c r="BN81" s="240">
        <v>16555</v>
      </c>
      <c r="BO81" s="240">
        <v>9041</v>
      </c>
      <c r="BP81" s="240">
        <v>23669</v>
      </c>
      <c r="BQ81" s="205">
        <v>11974</v>
      </c>
      <c r="BR81" s="212">
        <v>6701</v>
      </c>
    </row>
    <row r="82" spans="1:70" ht="15" x14ac:dyDescent="0.25">
      <c r="A82" s="44" t="s">
        <v>65</v>
      </c>
      <c r="B82" s="112">
        <v>5</v>
      </c>
      <c r="C82" s="248"/>
      <c r="D82" s="249"/>
      <c r="E82" s="247">
        <v>61550</v>
      </c>
      <c r="F82" s="247">
        <v>102540</v>
      </c>
      <c r="G82" s="247">
        <v>340022</v>
      </c>
      <c r="H82" s="247">
        <v>301781</v>
      </c>
      <c r="I82" s="247">
        <v>438775</v>
      </c>
      <c r="J82" s="247">
        <v>403344</v>
      </c>
      <c r="K82" s="247">
        <v>252228</v>
      </c>
      <c r="L82" s="247">
        <v>189702</v>
      </c>
      <c r="M82" s="247">
        <v>343387</v>
      </c>
      <c r="N82" s="247">
        <v>225108</v>
      </c>
      <c r="O82" s="247">
        <v>450152</v>
      </c>
      <c r="P82" s="247">
        <v>153085</v>
      </c>
      <c r="Q82" s="247">
        <v>189309</v>
      </c>
      <c r="R82" s="247">
        <v>205597</v>
      </c>
      <c r="S82" s="247">
        <v>201609</v>
      </c>
      <c r="T82" s="247">
        <v>263904</v>
      </c>
      <c r="U82" s="247">
        <v>212305</v>
      </c>
      <c r="V82" s="247">
        <v>327908</v>
      </c>
      <c r="W82" s="247">
        <v>428489</v>
      </c>
      <c r="X82" s="247">
        <v>218427</v>
      </c>
      <c r="Y82" s="247">
        <v>184383</v>
      </c>
      <c r="Z82" s="247">
        <v>124985</v>
      </c>
      <c r="AA82" s="247">
        <v>117826</v>
      </c>
      <c r="AB82" s="247">
        <v>241106</v>
      </c>
      <c r="AC82" s="247">
        <v>251966</v>
      </c>
      <c r="AD82" s="247">
        <v>289907</v>
      </c>
      <c r="AE82" s="247">
        <v>289120</v>
      </c>
      <c r="AF82" s="247">
        <v>280415</v>
      </c>
      <c r="AG82" s="247">
        <v>283522</v>
      </c>
      <c r="AH82" s="247">
        <v>157177</v>
      </c>
      <c r="AI82" s="247">
        <v>126862</v>
      </c>
      <c r="AJ82" s="247">
        <v>201460</v>
      </c>
      <c r="AK82" s="247">
        <v>204980</v>
      </c>
      <c r="AL82" s="247">
        <v>255504</v>
      </c>
      <c r="AM82" s="247">
        <v>241246</v>
      </c>
      <c r="AN82" s="247">
        <v>208429</v>
      </c>
      <c r="AO82" s="247">
        <v>259926</v>
      </c>
      <c r="AP82" s="247">
        <v>329721</v>
      </c>
      <c r="AQ82" s="247">
        <v>209882</v>
      </c>
      <c r="AR82" s="247">
        <v>134480</v>
      </c>
      <c r="AS82" s="247">
        <v>262341</v>
      </c>
      <c r="AT82" s="247">
        <v>251771</v>
      </c>
      <c r="AU82" s="247">
        <v>410340</v>
      </c>
      <c r="AV82" s="247">
        <v>146567</v>
      </c>
      <c r="AW82" s="247">
        <v>158331</v>
      </c>
      <c r="AX82" s="247">
        <v>114421</v>
      </c>
      <c r="AY82" s="247">
        <v>296831</v>
      </c>
      <c r="AZ82" s="247">
        <v>371178</v>
      </c>
      <c r="BA82" s="247">
        <v>343307</v>
      </c>
      <c r="BB82" s="247">
        <v>160141</v>
      </c>
      <c r="BC82" s="247">
        <v>261092</v>
      </c>
      <c r="BD82" s="247">
        <v>174830</v>
      </c>
      <c r="BE82" s="247">
        <v>393814</v>
      </c>
      <c r="BF82" s="247">
        <v>562310</v>
      </c>
      <c r="BG82" s="247">
        <v>239934</v>
      </c>
      <c r="BH82" s="247">
        <v>215975</v>
      </c>
      <c r="BI82" s="247">
        <v>99491</v>
      </c>
      <c r="BJ82" s="247">
        <v>137699</v>
      </c>
      <c r="BK82" s="247">
        <v>132851</v>
      </c>
      <c r="BL82" s="247">
        <v>142062</v>
      </c>
      <c r="BM82" s="247">
        <v>97111</v>
      </c>
      <c r="BN82" s="247">
        <v>16411</v>
      </c>
      <c r="BO82" s="247">
        <v>16820</v>
      </c>
      <c r="BP82" s="247">
        <v>19342</v>
      </c>
      <c r="BQ82" s="229">
        <v>9795</v>
      </c>
      <c r="BR82" s="230">
        <v>10777</v>
      </c>
    </row>
    <row r="83" spans="1:70" ht="15" x14ac:dyDescent="0.25">
      <c r="A83" s="45" t="s">
        <v>166</v>
      </c>
      <c r="B83" s="238">
        <v>5</v>
      </c>
      <c r="C83" s="250">
        <v>740</v>
      </c>
      <c r="D83" s="251">
        <v>224</v>
      </c>
      <c r="E83" s="251">
        <v>200</v>
      </c>
      <c r="F83" s="251">
        <v>228</v>
      </c>
      <c r="G83" s="251">
        <v>396</v>
      </c>
      <c r="H83" s="251">
        <v>592</v>
      </c>
      <c r="I83" s="251">
        <v>807</v>
      </c>
      <c r="J83" s="251">
        <v>12727</v>
      </c>
      <c r="K83" s="251">
        <v>13814</v>
      </c>
      <c r="L83" s="251">
        <v>14631</v>
      </c>
      <c r="M83" s="251">
        <v>19413</v>
      </c>
      <c r="N83" s="251">
        <v>24657</v>
      </c>
      <c r="O83" s="251">
        <v>36043</v>
      </c>
      <c r="P83" s="251">
        <v>48126</v>
      </c>
      <c r="Q83" s="251">
        <v>47442</v>
      </c>
      <c r="R83" s="251">
        <v>45131</v>
      </c>
      <c r="S83" s="251">
        <v>29990</v>
      </c>
      <c r="T83" s="251">
        <v>33475</v>
      </c>
      <c r="U83" s="251">
        <v>36880</v>
      </c>
      <c r="V83" s="251">
        <v>42421</v>
      </c>
      <c r="W83" s="251">
        <v>33518</v>
      </c>
      <c r="X83" s="251">
        <v>25028</v>
      </c>
      <c r="Y83" s="251">
        <v>40553</v>
      </c>
      <c r="Z83" s="251">
        <v>52057</v>
      </c>
      <c r="AA83" s="251">
        <v>50789</v>
      </c>
      <c r="AB83" s="251">
        <v>50952</v>
      </c>
      <c r="AC83" s="251">
        <v>85592</v>
      </c>
      <c r="AD83" s="251">
        <v>90274</v>
      </c>
      <c r="AE83" s="251">
        <v>116872</v>
      </c>
      <c r="AF83" s="251">
        <v>105485</v>
      </c>
      <c r="AG83" s="251">
        <v>147849</v>
      </c>
      <c r="AH83" s="251">
        <v>167233</v>
      </c>
      <c r="AI83" s="251">
        <v>169373</v>
      </c>
      <c r="AJ83" s="251">
        <v>127420</v>
      </c>
      <c r="AK83" s="251">
        <v>96956</v>
      </c>
      <c r="AL83" s="251">
        <v>121987</v>
      </c>
      <c r="AM83" s="251">
        <v>126209</v>
      </c>
      <c r="AN83" s="251">
        <v>133000</v>
      </c>
      <c r="AO83" s="251">
        <v>253057</v>
      </c>
      <c r="AP83" s="251">
        <v>711552</v>
      </c>
      <c r="AQ83" s="251">
        <v>868116</v>
      </c>
      <c r="AR83" s="251">
        <v>864318</v>
      </c>
      <c r="AS83" s="251">
        <v>1150772</v>
      </c>
      <c r="AT83" s="251">
        <v>1278602</v>
      </c>
      <c r="AU83" s="251">
        <v>1681927</v>
      </c>
      <c r="AV83" s="251">
        <v>1277293</v>
      </c>
      <c r="AW83" s="251">
        <v>1635415</v>
      </c>
      <c r="AX83" s="251">
        <v>1896681</v>
      </c>
      <c r="AY83" s="251">
        <v>1750304</v>
      </c>
      <c r="AZ83" s="251">
        <v>2013097</v>
      </c>
      <c r="BA83" s="251">
        <v>1722535</v>
      </c>
      <c r="BB83" s="251">
        <v>1350879</v>
      </c>
      <c r="BC83" s="251">
        <v>1250334</v>
      </c>
      <c r="BD83" s="251">
        <v>1175915</v>
      </c>
      <c r="BE83" s="251">
        <v>1207573</v>
      </c>
      <c r="BF83" s="251">
        <v>1369674</v>
      </c>
      <c r="BG83" s="251">
        <v>1376268</v>
      </c>
      <c r="BH83" s="251">
        <v>1320785</v>
      </c>
      <c r="BI83" s="251">
        <v>1381593</v>
      </c>
      <c r="BJ83" s="251">
        <v>1252348</v>
      </c>
      <c r="BK83" s="251">
        <v>1205912</v>
      </c>
      <c r="BL83" s="251">
        <v>1039451</v>
      </c>
      <c r="BM83" s="251">
        <v>1373774</v>
      </c>
      <c r="BN83" s="251">
        <v>1391533</v>
      </c>
      <c r="BO83" s="251">
        <v>1473723</v>
      </c>
      <c r="BP83" s="251">
        <v>1129483</v>
      </c>
      <c r="BQ83" s="235">
        <v>1627303</v>
      </c>
      <c r="BR83" s="236">
        <v>1892484</v>
      </c>
    </row>
    <row r="84" spans="1:70" ht="15" x14ac:dyDescent="0.25">
      <c r="A84" s="45" t="s">
        <v>61</v>
      </c>
      <c r="B84" s="238">
        <v>2</v>
      </c>
      <c r="C84" s="250">
        <v>587944</v>
      </c>
      <c r="D84" s="251">
        <v>578996</v>
      </c>
      <c r="E84" s="251">
        <v>553576</v>
      </c>
      <c r="F84" s="251">
        <v>533084</v>
      </c>
      <c r="G84" s="251">
        <v>543692</v>
      </c>
      <c r="H84" s="251">
        <v>708176</v>
      </c>
      <c r="I84" s="251">
        <v>733868</v>
      </c>
      <c r="J84" s="251">
        <v>722540</v>
      </c>
      <c r="K84" s="251">
        <v>1125580</v>
      </c>
      <c r="L84" s="251">
        <v>1129684</v>
      </c>
      <c r="M84" s="251">
        <v>806713</v>
      </c>
      <c r="N84" s="251">
        <v>715524</v>
      </c>
      <c r="O84" s="251">
        <v>724418</v>
      </c>
      <c r="P84" s="251">
        <v>790677</v>
      </c>
      <c r="Q84" s="251">
        <v>817393</v>
      </c>
      <c r="R84" s="251">
        <v>610254</v>
      </c>
      <c r="S84" s="251">
        <v>699843</v>
      </c>
      <c r="T84" s="251">
        <v>813192</v>
      </c>
      <c r="U84" s="251">
        <v>790605</v>
      </c>
      <c r="V84" s="251">
        <v>840819</v>
      </c>
      <c r="W84" s="251">
        <v>1034690</v>
      </c>
      <c r="X84" s="251">
        <v>705841</v>
      </c>
      <c r="Y84" s="251">
        <v>1224147</v>
      </c>
      <c r="Z84" s="251">
        <v>2785131</v>
      </c>
      <c r="AA84" s="251">
        <v>2273357</v>
      </c>
      <c r="AB84" s="251">
        <v>1907066</v>
      </c>
      <c r="AC84" s="251">
        <v>2175023</v>
      </c>
      <c r="AD84" s="251">
        <v>1976000</v>
      </c>
      <c r="AE84" s="251">
        <v>1763407</v>
      </c>
      <c r="AF84" s="251">
        <v>2089527</v>
      </c>
      <c r="AG84" s="251">
        <v>2111183</v>
      </c>
      <c r="AH84" s="251">
        <v>2516242</v>
      </c>
      <c r="AI84" s="251">
        <v>3421516</v>
      </c>
      <c r="AJ84" s="251">
        <v>5899428</v>
      </c>
      <c r="AK84" s="251">
        <v>6600243</v>
      </c>
      <c r="AL84" s="251">
        <v>2567992</v>
      </c>
      <c r="AM84" s="251">
        <v>1678130</v>
      </c>
      <c r="AN84" s="251">
        <v>2137285</v>
      </c>
      <c r="AO84" s="251">
        <v>1739439</v>
      </c>
      <c r="AP84" s="251">
        <v>2132783</v>
      </c>
      <c r="AQ84" s="251">
        <v>1684622</v>
      </c>
      <c r="AR84" s="251">
        <v>2465123</v>
      </c>
      <c r="AS84" s="251">
        <v>2334094</v>
      </c>
      <c r="AT84" s="251">
        <v>3218001</v>
      </c>
      <c r="AU84" s="251">
        <v>6723948</v>
      </c>
      <c r="AV84" s="251">
        <v>6599875</v>
      </c>
      <c r="AW84" s="251">
        <v>5072381</v>
      </c>
      <c r="AX84" s="251">
        <v>3656202</v>
      </c>
      <c r="AY84" s="251">
        <v>5396404</v>
      </c>
      <c r="AZ84" s="251">
        <v>2450588</v>
      </c>
      <c r="BA84" s="251">
        <v>3082621</v>
      </c>
      <c r="BB84" s="251">
        <v>3515510</v>
      </c>
      <c r="BC84" s="251">
        <v>4461759</v>
      </c>
      <c r="BD84" s="251">
        <v>3865361</v>
      </c>
      <c r="BE84" s="251">
        <v>4309719</v>
      </c>
      <c r="BF84" s="251">
        <v>4857929</v>
      </c>
      <c r="BG84" s="251">
        <v>3756528</v>
      </c>
      <c r="BH84" s="251">
        <v>5879026</v>
      </c>
      <c r="BI84" s="251">
        <v>7434659</v>
      </c>
      <c r="BJ84" s="251">
        <v>5916530</v>
      </c>
      <c r="BK84" s="251">
        <v>4250891</v>
      </c>
      <c r="BL84" s="251">
        <v>4560464</v>
      </c>
      <c r="BM84" s="251">
        <v>9913307</v>
      </c>
      <c r="BN84" s="251">
        <v>9826359</v>
      </c>
      <c r="BO84" s="251">
        <v>7350561</v>
      </c>
      <c r="BP84" s="251">
        <v>7031648</v>
      </c>
      <c r="BQ84" s="235">
        <v>6168770</v>
      </c>
      <c r="BR84" s="236">
        <v>10111534</v>
      </c>
    </row>
    <row r="85" spans="1:70" ht="15" x14ac:dyDescent="0.25">
      <c r="A85" s="42" t="s">
        <v>63</v>
      </c>
      <c r="B85" s="110">
        <v>1</v>
      </c>
      <c r="C85" s="252">
        <v>48980</v>
      </c>
      <c r="D85" s="243">
        <v>47644</v>
      </c>
      <c r="E85" s="243">
        <v>54020</v>
      </c>
      <c r="F85" s="243">
        <v>61956</v>
      </c>
      <c r="G85" s="243">
        <v>63124</v>
      </c>
      <c r="H85" s="243">
        <v>64356</v>
      </c>
      <c r="I85" s="243">
        <v>56304</v>
      </c>
      <c r="J85" s="243">
        <v>92340</v>
      </c>
      <c r="K85" s="243">
        <v>63392</v>
      </c>
      <c r="L85" s="243">
        <v>68400</v>
      </c>
      <c r="M85" s="243">
        <v>69524</v>
      </c>
      <c r="N85" s="243">
        <v>66904</v>
      </c>
      <c r="O85" s="243">
        <v>83416</v>
      </c>
      <c r="P85" s="243">
        <v>108199</v>
      </c>
      <c r="Q85" s="243">
        <v>133659</v>
      </c>
      <c r="R85" s="243">
        <v>145031</v>
      </c>
      <c r="S85" s="243">
        <v>184084</v>
      </c>
      <c r="T85" s="243">
        <v>194463</v>
      </c>
      <c r="U85" s="243">
        <v>194093</v>
      </c>
      <c r="V85" s="243">
        <v>178478</v>
      </c>
      <c r="W85" s="243">
        <v>182576</v>
      </c>
      <c r="X85" s="243">
        <v>170315</v>
      </c>
      <c r="Y85" s="243">
        <v>204481</v>
      </c>
      <c r="Z85" s="243">
        <v>180074</v>
      </c>
      <c r="AA85" s="243">
        <v>905639</v>
      </c>
      <c r="AB85" s="243">
        <v>817350</v>
      </c>
      <c r="AC85" s="243">
        <v>916669</v>
      </c>
      <c r="AD85" s="243">
        <v>919186</v>
      </c>
      <c r="AE85" s="243">
        <v>694530</v>
      </c>
      <c r="AF85" s="243">
        <v>766051</v>
      </c>
      <c r="AG85" s="243">
        <v>653040</v>
      </c>
      <c r="AH85" s="243">
        <v>736020</v>
      </c>
      <c r="AI85" s="243">
        <v>606405</v>
      </c>
      <c r="AJ85" s="243">
        <v>201928</v>
      </c>
      <c r="AK85" s="243">
        <v>321789</v>
      </c>
      <c r="AL85" s="243">
        <v>345071</v>
      </c>
      <c r="AM85" s="243">
        <v>231913</v>
      </c>
      <c r="AN85" s="243">
        <v>394075</v>
      </c>
      <c r="AO85" s="243">
        <v>713499</v>
      </c>
      <c r="AP85" s="243">
        <v>1289807</v>
      </c>
      <c r="AQ85" s="243">
        <v>1009219</v>
      </c>
      <c r="AR85" s="243">
        <v>985136</v>
      </c>
      <c r="AS85" s="243">
        <v>1481205</v>
      </c>
      <c r="AT85" s="243">
        <v>1338759</v>
      </c>
      <c r="AU85" s="243">
        <v>2274736</v>
      </c>
      <c r="AV85" s="243">
        <v>2246016</v>
      </c>
      <c r="AW85" s="243">
        <v>2149459</v>
      </c>
      <c r="AX85" s="243">
        <v>2050480</v>
      </c>
      <c r="AY85" s="243">
        <v>2181352</v>
      </c>
      <c r="AZ85" s="243">
        <v>2499502</v>
      </c>
      <c r="BA85" s="243">
        <v>2486993</v>
      </c>
      <c r="BB85" s="243">
        <v>1877175</v>
      </c>
      <c r="BC85" s="243">
        <v>2181859</v>
      </c>
      <c r="BD85" s="243">
        <v>3739790</v>
      </c>
      <c r="BE85" s="243">
        <v>4057004</v>
      </c>
      <c r="BF85" s="243">
        <v>3440179</v>
      </c>
      <c r="BG85" s="243">
        <v>4816587</v>
      </c>
      <c r="BH85" s="243">
        <v>1563698</v>
      </c>
      <c r="BI85" s="243">
        <v>1582027</v>
      </c>
      <c r="BJ85" s="243">
        <v>2143412</v>
      </c>
      <c r="BK85" s="243">
        <v>2319447</v>
      </c>
      <c r="BL85" s="243">
        <v>2596808</v>
      </c>
      <c r="BM85" s="243">
        <v>3856649</v>
      </c>
      <c r="BN85" s="243">
        <v>4218168</v>
      </c>
      <c r="BO85" s="243">
        <v>4722708</v>
      </c>
      <c r="BP85" s="243">
        <v>4781812</v>
      </c>
      <c r="BQ85" s="209">
        <v>4147582</v>
      </c>
      <c r="BR85" s="210">
        <v>4066909</v>
      </c>
    </row>
    <row r="86" spans="1:70" ht="15" x14ac:dyDescent="0.25">
      <c r="A86" s="44" t="s">
        <v>63</v>
      </c>
      <c r="B86" s="112">
        <v>5</v>
      </c>
      <c r="C86" s="246">
        <v>29627</v>
      </c>
      <c r="D86" s="247">
        <v>73639</v>
      </c>
      <c r="E86" s="247">
        <v>73027</v>
      </c>
      <c r="F86" s="247">
        <v>69425</v>
      </c>
      <c r="G86" s="247">
        <v>83201</v>
      </c>
      <c r="H86" s="247">
        <v>84155</v>
      </c>
      <c r="I86" s="247">
        <v>92660</v>
      </c>
      <c r="J86" s="247">
        <v>90529</v>
      </c>
      <c r="K86" s="247">
        <v>92454</v>
      </c>
      <c r="L86" s="247">
        <v>84746</v>
      </c>
      <c r="M86" s="247">
        <v>97613</v>
      </c>
      <c r="N86" s="247">
        <v>109844</v>
      </c>
      <c r="O86" s="247">
        <v>136488</v>
      </c>
      <c r="P86" s="247">
        <v>145296</v>
      </c>
      <c r="Q86" s="247">
        <v>132799</v>
      </c>
      <c r="R86" s="247">
        <v>128972</v>
      </c>
      <c r="S86" s="247">
        <v>205119</v>
      </c>
      <c r="T86" s="247">
        <v>221856</v>
      </c>
      <c r="U86" s="247">
        <v>231080</v>
      </c>
      <c r="V86" s="247">
        <v>249062</v>
      </c>
      <c r="W86" s="247">
        <v>231189</v>
      </c>
      <c r="X86" s="247">
        <v>198609</v>
      </c>
      <c r="Y86" s="247">
        <v>276338</v>
      </c>
      <c r="Z86" s="247">
        <v>298284</v>
      </c>
      <c r="AA86" s="247">
        <v>356564</v>
      </c>
      <c r="AB86" s="247">
        <v>265260</v>
      </c>
      <c r="AC86" s="247">
        <v>408843</v>
      </c>
      <c r="AD86" s="247">
        <v>410286</v>
      </c>
      <c r="AE86" s="247">
        <v>375631</v>
      </c>
      <c r="AF86" s="247">
        <v>314343</v>
      </c>
      <c r="AG86" s="247">
        <v>388255</v>
      </c>
      <c r="AH86" s="247">
        <v>448060</v>
      </c>
      <c r="AI86" s="247">
        <v>395790</v>
      </c>
      <c r="AJ86" s="247">
        <v>363982</v>
      </c>
      <c r="AK86" s="247">
        <v>300893</v>
      </c>
      <c r="AL86" s="247">
        <v>425472</v>
      </c>
      <c r="AM86" s="247">
        <v>189508</v>
      </c>
      <c r="AN86" s="247">
        <v>142815</v>
      </c>
      <c r="AO86" s="247">
        <v>379340</v>
      </c>
      <c r="AP86" s="247">
        <v>362838</v>
      </c>
      <c r="AQ86" s="247">
        <v>315906</v>
      </c>
      <c r="AR86" s="247">
        <v>466092</v>
      </c>
      <c r="AS86" s="247">
        <v>553973</v>
      </c>
      <c r="AT86" s="247">
        <v>762574</v>
      </c>
      <c r="AU86" s="247">
        <v>1282761</v>
      </c>
      <c r="AV86" s="247">
        <v>384808</v>
      </c>
      <c r="AW86" s="247">
        <v>458605</v>
      </c>
      <c r="AX86" s="247">
        <v>712711</v>
      </c>
      <c r="AY86" s="247">
        <v>703724</v>
      </c>
      <c r="AZ86" s="247">
        <v>744932</v>
      </c>
      <c r="BA86" s="247">
        <v>982899</v>
      </c>
      <c r="BB86" s="247">
        <v>623475</v>
      </c>
      <c r="BC86" s="247">
        <v>758150</v>
      </c>
      <c r="BD86" s="247">
        <v>1218381</v>
      </c>
      <c r="BE86" s="247">
        <v>979132</v>
      </c>
      <c r="BF86" s="247">
        <v>848645</v>
      </c>
      <c r="BG86" s="247">
        <v>1377554</v>
      </c>
      <c r="BH86" s="247">
        <v>649934</v>
      </c>
      <c r="BI86" s="247">
        <v>594141</v>
      </c>
      <c r="BJ86" s="247">
        <v>869349</v>
      </c>
      <c r="BK86" s="247">
        <v>958064</v>
      </c>
      <c r="BL86" s="247">
        <v>776405</v>
      </c>
      <c r="BM86" s="247">
        <v>1195926</v>
      </c>
      <c r="BN86" s="247">
        <v>924750</v>
      </c>
      <c r="BO86" s="247">
        <v>1207505</v>
      </c>
      <c r="BP86" s="247">
        <v>1149514</v>
      </c>
      <c r="BQ86" s="229">
        <v>1000667</v>
      </c>
      <c r="BR86" s="230">
        <v>475519</v>
      </c>
    </row>
    <row r="87" spans="1:70" ht="15" x14ac:dyDescent="0.25">
      <c r="A87" s="45" t="s">
        <v>64</v>
      </c>
      <c r="B87" s="238">
        <v>1</v>
      </c>
      <c r="C87" s="250">
        <v>28032</v>
      </c>
      <c r="D87" s="251">
        <v>27672</v>
      </c>
      <c r="E87" s="251">
        <v>30688</v>
      </c>
      <c r="F87" s="251">
        <v>30696</v>
      </c>
      <c r="G87" s="251">
        <v>30796</v>
      </c>
      <c r="H87" s="251">
        <v>32412</v>
      </c>
      <c r="I87" s="251">
        <v>27874</v>
      </c>
      <c r="J87" s="251">
        <v>25091</v>
      </c>
      <c r="K87" s="251">
        <v>23878</v>
      </c>
      <c r="L87" s="251">
        <v>27174</v>
      </c>
      <c r="M87" s="251">
        <v>22777</v>
      </c>
      <c r="N87" s="251">
        <v>22307</v>
      </c>
      <c r="O87" s="251">
        <v>20521</v>
      </c>
      <c r="P87" s="251">
        <v>20796</v>
      </c>
      <c r="Q87" s="251">
        <v>21108</v>
      </c>
      <c r="R87" s="251">
        <v>23066</v>
      </c>
      <c r="S87" s="251">
        <v>24091</v>
      </c>
      <c r="T87" s="251">
        <v>29417</v>
      </c>
      <c r="U87" s="251">
        <v>32447</v>
      </c>
      <c r="V87" s="251">
        <v>34724</v>
      </c>
      <c r="W87" s="251">
        <v>31092</v>
      </c>
      <c r="X87" s="251">
        <v>39199</v>
      </c>
      <c r="Y87" s="251">
        <v>48653</v>
      </c>
      <c r="Z87" s="251">
        <v>57202</v>
      </c>
      <c r="AA87" s="251">
        <v>107816</v>
      </c>
      <c r="AB87" s="251">
        <v>114286</v>
      </c>
      <c r="AC87" s="251">
        <v>132646</v>
      </c>
      <c r="AD87" s="251">
        <v>142838</v>
      </c>
      <c r="AE87" s="251">
        <v>172580</v>
      </c>
      <c r="AF87" s="251">
        <v>137008</v>
      </c>
      <c r="AG87" s="251">
        <v>153084</v>
      </c>
      <c r="AH87" s="251">
        <v>157927</v>
      </c>
      <c r="AI87" s="251">
        <v>116106</v>
      </c>
      <c r="AJ87" s="251">
        <v>116694</v>
      </c>
      <c r="AK87" s="251">
        <v>174764</v>
      </c>
      <c r="AL87" s="251">
        <v>244272</v>
      </c>
      <c r="AM87" s="251">
        <v>347741</v>
      </c>
      <c r="AN87" s="251">
        <v>413971</v>
      </c>
      <c r="AO87" s="251">
        <v>363027</v>
      </c>
      <c r="AP87" s="251">
        <v>389877</v>
      </c>
      <c r="AQ87" s="251">
        <v>475377</v>
      </c>
      <c r="AR87" s="251">
        <v>377508</v>
      </c>
      <c r="AS87" s="251">
        <v>495089</v>
      </c>
      <c r="AT87" s="251">
        <v>701954</v>
      </c>
      <c r="AU87" s="251">
        <v>540384</v>
      </c>
      <c r="AV87" s="251">
        <v>676178</v>
      </c>
      <c r="AW87" s="251">
        <v>575932</v>
      </c>
      <c r="AX87" s="251">
        <v>1051956</v>
      </c>
      <c r="AY87" s="251">
        <v>788092</v>
      </c>
      <c r="AZ87" s="251">
        <v>861913</v>
      </c>
      <c r="BA87" s="251">
        <v>737646</v>
      </c>
      <c r="BB87" s="251">
        <v>758310</v>
      </c>
      <c r="BC87" s="251">
        <v>4248202</v>
      </c>
      <c r="BD87" s="251">
        <v>4145140</v>
      </c>
      <c r="BE87" s="251">
        <v>3095740</v>
      </c>
      <c r="BF87" s="251">
        <v>1376838</v>
      </c>
      <c r="BG87" s="251">
        <v>1043582</v>
      </c>
      <c r="BH87" s="251">
        <v>1523678</v>
      </c>
      <c r="BI87" s="251">
        <v>936409</v>
      </c>
      <c r="BJ87" s="251">
        <v>2411642</v>
      </c>
      <c r="BK87" s="251">
        <v>2204658</v>
      </c>
      <c r="BL87" s="251">
        <v>1538192</v>
      </c>
      <c r="BM87" s="251">
        <v>1820233</v>
      </c>
      <c r="BN87" s="251">
        <v>2805436</v>
      </c>
      <c r="BO87" s="251">
        <v>9169387</v>
      </c>
      <c r="BP87" s="251">
        <v>8059834</v>
      </c>
      <c r="BQ87" s="235">
        <v>2427449</v>
      </c>
      <c r="BR87" s="236">
        <v>2232920</v>
      </c>
    </row>
    <row r="88" spans="1:70" ht="15" x14ac:dyDescent="0.25">
      <c r="A88" s="42" t="s">
        <v>68</v>
      </c>
      <c r="B88" s="110">
        <v>2</v>
      </c>
      <c r="C88" s="252">
        <v>1988</v>
      </c>
      <c r="D88" s="243">
        <v>1988</v>
      </c>
      <c r="E88" s="243">
        <v>2488</v>
      </c>
      <c r="F88" s="243">
        <v>2488</v>
      </c>
      <c r="G88" s="243">
        <v>2488</v>
      </c>
      <c r="H88" s="243">
        <v>2488</v>
      </c>
      <c r="I88" s="243">
        <v>1988</v>
      </c>
      <c r="J88" s="243">
        <v>1988</v>
      </c>
      <c r="K88" s="243">
        <v>1988</v>
      </c>
      <c r="L88" s="243">
        <v>2488</v>
      </c>
      <c r="M88" s="243">
        <v>1988</v>
      </c>
      <c r="N88" s="243">
        <v>1988</v>
      </c>
      <c r="O88" s="243">
        <v>1988</v>
      </c>
      <c r="P88" s="243">
        <v>1988</v>
      </c>
      <c r="Q88" s="243">
        <v>1988</v>
      </c>
      <c r="R88" s="243">
        <v>2236</v>
      </c>
      <c r="S88" s="243">
        <v>2236</v>
      </c>
      <c r="T88" s="243">
        <v>2700</v>
      </c>
      <c r="U88" s="243">
        <v>2700</v>
      </c>
      <c r="V88" s="243">
        <v>2700</v>
      </c>
      <c r="W88" s="243">
        <v>21410</v>
      </c>
      <c r="X88" s="243">
        <v>23640</v>
      </c>
      <c r="Y88" s="243">
        <v>28360</v>
      </c>
      <c r="Z88" s="243">
        <v>29908</v>
      </c>
      <c r="AA88" s="243">
        <v>30615</v>
      </c>
      <c r="AB88" s="243">
        <v>53237</v>
      </c>
      <c r="AC88" s="243">
        <v>78698</v>
      </c>
      <c r="AD88" s="243">
        <v>100946</v>
      </c>
      <c r="AE88" s="243">
        <v>53682</v>
      </c>
      <c r="AF88" s="243">
        <v>51575</v>
      </c>
      <c r="AG88" s="243">
        <v>101067</v>
      </c>
      <c r="AH88" s="243">
        <v>157312</v>
      </c>
      <c r="AI88" s="243">
        <v>177591</v>
      </c>
      <c r="AJ88" s="243">
        <v>92128</v>
      </c>
      <c r="AK88" s="243">
        <v>86365</v>
      </c>
      <c r="AL88" s="243">
        <v>132916</v>
      </c>
      <c r="AM88" s="243">
        <v>147376</v>
      </c>
      <c r="AN88" s="243">
        <v>305768</v>
      </c>
      <c r="AO88" s="243">
        <v>582732</v>
      </c>
      <c r="AP88" s="243">
        <v>526564</v>
      </c>
      <c r="AQ88" s="243">
        <v>402835</v>
      </c>
      <c r="AR88" s="243">
        <v>256642</v>
      </c>
      <c r="AS88" s="243">
        <v>277361</v>
      </c>
      <c r="AT88" s="243">
        <v>168624</v>
      </c>
      <c r="AU88" s="243">
        <v>235182</v>
      </c>
      <c r="AV88" s="243">
        <v>378816</v>
      </c>
      <c r="AW88" s="243">
        <v>182346</v>
      </c>
      <c r="AX88" s="243">
        <v>236792</v>
      </c>
      <c r="AY88" s="243">
        <v>204354</v>
      </c>
      <c r="AZ88" s="243">
        <v>199636</v>
      </c>
      <c r="BA88" s="243">
        <v>647267</v>
      </c>
      <c r="BB88" s="243">
        <v>938798</v>
      </c>
      <c r="BC88" s="243">
        <v>519373</v>
      </c>
      <c r="BD88" s="243">
        <v>478045</v>
      </c>
      <c r="BE88" s="243">
        <v>2531966</v>
      </c>
      <c r="BF88" s="243">
        <v>825611</v>
      </c>
      <c r="BG88" s="243">
        <v>727295</v>
      </c>
      <c r="BH88" s="243">
        <v>406004</v>
      </c>
      <c r="BI88" s="243">
        <v>611056</v>
      </c>
      <c r="BJ88" s="243">
        <v>403264</v>
      </c>
      <c r="BK88" s="243">
        <v>541322</v>
      </c>
      <c r="BL88" s="243">
        <v>437975</v>
      </c>
      <c r="BM88" s="243">
        <v>404273</v>
      </c>
      <c r="BN88" s="243">
        <v>247839</v>
      </c>
      <c r="BO88" s="243">
        <v>195922</v>
      </c>
      <c r="BP88" s="243">
        <v>374206</v>
      </c>
      <c r="BQ88" s="209">
        <v>465054</v>
      </c>
      <c r="BR88" s="210">
        <v>389128</v>
      </c>
    </row>
    <row r="89" spans="1:70" ht="15" x14ac:dyDescent="0.25">
      <c r="A89" s="43" t="s">
        <v>68</v>
      </c>
      <c r="B89" s="111">
        <v>3</v>
      </c>
      <c r="C89" s="245">
        <v>14576</v>
      </c>
      <c r="D89" s="240">
        <v>15320</v>
      </c>
      <c r="E89" s="240">
        <v>16092</v>
      </c>
      <c r="F89" s="240">
        <v>16876</v>
      </c>
      <c r="G89" s="240">
        <v>17688</v>
      </c>
      <c r="H89" s="240">
        <v>18532</v>
      </c>
      <c r="I89" s="240">
        <v>19392</v>
      </c>
      <c r="J89" s="240">
        <v>20272</v>
      </c>
      <c r="K89" s="240">
        <v>20688</v>
      </c>
      <c r="L89" s="240">
        <v>21860</v>
      </c>
      <c r="M89" s="240">
        <v>23060</v>
      </c>
      <c r="N89" s="240">
        <v>23948</v>
      </c>
      <c r="O89" s="240">
        <v>24844</v>
      </c>
      <c r="P89" s="240">
        <v>25756</v>
      </c>
      <c r="Q89" s="240">
        <v>26684</v>
      </c>
      <c r="R89" s="240">
        <v>27636</v>
      </c>
      <c r="S89" s="240">
        <v>28616</v>
      </c>
      <c r="T89" s="240">
        <v>36912</v>
      </c>
      <c r="U89" s="240">
        <v>43332</v>
      </c>
      <c r="V89" s="240">
        <v>46732</v>
      </c>
      <c r="W89" s="240">
        <v>109032</v>
      </c>
      <c r="X89" s="240">
        <v>131208</v>
      </c>
      <c r="Y89" s="240">
        <v>135432</v>
      </c>
      <c r="Z89" s="240">
        <v>126720</v>
      </c>
      <c r="AA89" s="240">
        <v>144856</v>
      </c>
      <c r="AB89" s="240">
        <v>118504</v>
      </c>
      <c r="AC89" s="240">
        <v>127448</v>
      </c>
      <c r="AD89" s="240">
        <v>131328</v>
      </c>
      <c r="AE89" s="240">
        <v>160792</v>
      </c>
      <c r="AF89" s="240">
        <v>163924</v>
      </c>
      <c r="AG89" s="240">
        <v>171828</v>
      </c>
      <c r="AH89" s="240">
        <v>186708</v>
      </c>
      <c r="AI89" s="240">
        <v>196916</v>
      </c>
      <c r="AJ89" s="240">
        <v>238956</v>
      </c>
      <c r="AK89" s="240">
        <v>268752</v>
      </c>
      <c r="AL89" s="240">
        <v>279480</v>
      </c>
      <c r="AM89" s="240">
        <v>309328</v>
      </c>
      <c r="AN89" s="240">
        <v>347500</v>
      </c>
      <c r="AO89" s="240">
        <v>346556</v>
      </c>
      <c r="AP89" s="240">
        <v>364660</v>
      </c>
      <c r="AQ89" s="240">
        <v>369676</v>
      </c>
      <c r="AR89" s="240">
        <v>378840</v>
      </c>
      <c r="AS89" s="240">
        <v>465872</v>
      </c>
      <c r="AT89" s="240">
        <v>527444</v>
      </c>
      <c r="AU89" s="240">
        <v>611800</v>
      </c>
      <c r="AV89" s="240">
        <v>590968</v>
      </c>
      <c r="AW89" s="240">
        <v>619028</v>
      </c>
      <c r="AX89" s="240">
        <v>660352</v>
      </c>
      <c r="AY89" s="240">
        <v>631224</v>
      </c>
      <c r="AZ89" s="240">
        <v>690352</v>
      </c>
      <c r="BA89" s="240">
        <v>711052</v>
      </c>
      <c r="BB89" s="240">
        <v>699224</v>
      </c>
      <c r="BC89" s="240">
        <v>661640</v>
      </c>
      <c r="BD89" s="240">
        <v>653029</v>
      </c>
      <c r="BE89" s="240">
        <v>695169</v>
      </c>
      <c r="BF89" s="240">
        <v>608663</v>
      </c>
      <c r="BG89" s="240">
        <v>620466</v>
      </c>
      <c r="BH89" s="240">
        <v>458844</v>
      </c>
      <c r="BI89" s="240">
        <v>438545</v>
      </c>
      <c r="BJ89" s="240">
        <v>428794</v>
      </c>
      <c r="BK89" s="240">
        <v>414268</v>
      </c>
      <c r="BL89" s="240">
        <v>398897</v>
      </c>
      <c r="BM89" s="240">
        <v>373600</v>
      </c>
      <c r="BN89" s="240">
        <v>229073</v>
      </c>
      <c r="BO89" s="240">
        <v>242632</v>
      </c>
      <c r="BP89" s="240">
        <v>134990</v>
      </c>
      <c r="BQ89" s="205">
        <v>336196</v>
      </c>
      <c r="BR89" s="212">
        <v>344282</v>
      </c>
    </row>
    <row r="90" spans="1:70" ht="15" x14ac:dyDescent="0.25">
      <c r="A90" s="44" t="s">
        <v>68</v>
      </c>
      <c r="B90" s="112">
        <v>5</v>
      </c>
      <c r="C90" s="246">
        <v>83700</v>
      </c>
      <c r="D90" s="247">
        <v>214080</v>
      </c>
      <c r="E90" s="247">
        <v>228444</v>
      </c>
      <c r="F90" s="247">
        <v>232512</v>
      </c>
      <c r="G90" s="247">
        <v>293748</v>
      </c>
      <c r="H90" s="247">
        <v>305928</v>
      </c>
      <c r="I90" s="247">
        <v>329896</v>
      </c>
      <c r="J90" s="247">
        <v>323452</v>
      </c>
      <c r="K90" s="247">
        <v>332648</v>
      </c>
      <c r="L90" s="247">
        <v>287189</v>
      </c>
      <c r="M90" s="247">
        <v>310758</v>
      </c>
      <c r="N90" s="247">
        <v>353724</v>
      </c>
      <c r="O90" s="247">
        <v>401587</v>
      </c>
      <c r="P90" s="247">
        <v>413748</v>
      </c>
      <c r="Q90" s="247">
        <v>448781</v>
      </c>
      <c r="R90" s="247">
        <v>389989</v>
      </c>
      <c r="S90" s="247">
        <v>447605</v>
      </c>
      <c r="T90" s="247">
        <v>484920</v>
      </c>
      <c r="U90" s="247">
        <v>446632</v>
      </c>
      <c r="V90" s="247">
        <v>459132</v>
      </c>
      <c r="W90" s="247">
        <v>408456</v>
      </c>
      <c r="X90" s="247">
        <v>414533</v>
      </c>
      <c r="Y90" s="247">
        <v>507695</v>
      </c>
      <c r="Z90" s="247">
        <v>730203</v>
      </c>
      <c r="AA90" s="247">
        <v>831023</v>
      </c>
      <c r="AB90" s="247">
        <v>1136019</v>
      </c>
      <c r="AC90" s="247">
        <v>1291782</v>
      </c>
      <c r="AD90" s="247">
        <v>1455009</v>
      </c>
      <c r="AE90" s="247">
        <v>701034</v>
      </c>
      <c r="AF90" s="247">
        <v>713941</v>
      </c>
      <c r="AG90" s="247">
        <v>805127</v>
      </c>
      <c r="AH90" s="247">
        <v>831264</v>
      </c>
      <c r="AI90" s="247">
        <v>1247557</v>
      </c>
      <c r="AJ90" s="247">
        <v>922824</v>
      </c>
      <c r="AK90" s="247">
        <v>1161400</v>
      </c>
      <c r="AL90" s="247">
        <v>1965230</v>
      </c>
      <c r="AM90" s="247">
        <v>1606258</v>
      </c>
      <c r="AN90" s="247">
        <v>2356088</v>
      </c>
      <c r="AO90" s="247">
        <v>2005301</v>
      </c>
      <c r="AP90" s="247">
        <v>2039858</v>
      </c>
      <c r="AQ90" s="247">
        <v>1894738</v>
      </c>
      <c r="AR90" s="247">
        <v>1633306</v>
      </c>
      <c r="AS90" s="247">
        <v>1583264</v>
      </c>
      <c r="AT90" s="247">
        <v>2467007</v>
      </c>
      <c r="AU90" s="247">
        <v>2571730</v>
      </c>
      <c r="AV90" s="247">
        <v>3075725</v>
      </c>
      <c r="AW90" s="247">
        <v>3137044</v>
      </c>
      <c r="AX90" s="247">
        <v>3245774</v>
      </c>
      <c r="AY90" s="247">
        <v>2531344</v>
      </c>
      <c r="AZ90" s="247">
        <v>2203585</v>
      </c>
      <c r="BA90" s="247">
        <v>1755440</v>
      </c>
      <c r="BB90" s="247">
        <v>1224564</v>
      </c>
      <c r="BC90" s="247">
        <v>2010592</v>
      </c>
      <c r="BD90" s="247">
        <v>2073218</v>
      </c>
      <c r="BE90" s="247">
        <v>2392326</v>
      </c>
      <c r="BF90" s="247">
        <v>2787189</v>
      </c>
      <c r="BG90" s="247">
        <v>1478845</v>
      </c>
      <c r="BH90" s="247">
        <v>2808742</v>
      </c>
      <c r="BI90" s="247">
        <v>2239072</v>
      </c>
      <c r="BJ90" s="247">
        <v>2186872</v>
      </c>
      <c r="BK90" s="247">
        <v>3010081</v>
      </c>
      <c r="BL90" s="247">
        <v>3041918</v>
      </c>
      <c r="BM90" s="247">
        <v>5381547</v>
      </c>
      <c r="BN90" s="247">
        <v>6007891</v>
      </c>
      <c r="BO90" s="247">
        <v>3472892</v>
      </c>
      <c r="BP90" s="247">
        <v>1318902</v>
      </c>
      <c r="BQ90" s="229">
        <v>1311567</v>
      </c>
      <c r="BR90" s="230">
        <v>843318</v>
      </c>
    </row>
    <row r="91" spans="1:70" ht="15" x14ac:dyDescent="0.25">
      <c r="A91" s="42" t="s">
        <v>67</v>
      </c>
      <c r="B91" s="110">
        <v>1</v>
      </c>
      <c r="C91" s="245">
        <v>6096</v>
      </c>
      <c r="D91" s="240">
        <v>1860</v>
      </c>
      <c r="E91" s="240">
        <v>1640</v>
      </c>
      <c r="F91" s="240">
        <v>1868</v>
      </c>
      <c r="G91" s="240">
        <v>3268</v>
      </c>
      <c r="H91" s="240">
        <v>4868</v>
      </c>
      <c r="I91" s="240">
        <v>5788</v>
      </c>
      <c r="J91" s="240">
        <v>6596</v>
      </c>
      <c r="K91" s="240">
        <v>7792</v>
      </c>
      <c r="L91" s="240">
        <v>3248</v>
      </c>
      <c r="M91" s="240">
        <v>6900</v>
      </c>
      <c r="N91" s="240">
        <v>9844</v>
      </c>
      <c r="O91" s="240">
        <v>6250</v>
      </c>
      <c r="P91" s="240">
        <v>8138</v>
      </c>
      <c r="Q91" s="240">
        <v>15423</v>
      </c>
      <c r="R91" s="240">
        <v>8371</v>
      </c>
      <c r="S91" s="240">
        <v>7561</v>
      </c>
      <c r="T91" s="240">
        <v>11558</v>
      </c>
      <c r="U91" s="240">
        <v>6189</v>
      </c>
      <c r="V91" s="240">
        <v>5642</v>
      </c>
      <c r="W91" s="240">
        <v>5929</v>
      </c>
      <c r="X91" s="240">
        <v>8808</v>
      </c>
      <c r="Y91" s="240">
        <v>9198</v>
      </c>
      <c r="Z91" s="240">
        <v>12330</v>
      </c>
      <c r="AA91" s="240">
        <v>14968</v>
      </c>
      <c r="AB91" s="240">
        <v>15251</v>
      </c>
      <c r="AC91" s="240">
        <v>21653</v>
      </c>
      <c r="AD91" s="240">
        <v>16752</v>
      </c>
      <c r="AE91" s="240">
        <v>32623</v>
      </c>
      <c r="AF91" s="240">
        <v>36950</v>
      </c>
      <c r="AG91" s="240">
        <v>35303</v>
      </c>
      <c r="AH91" s="240">
        <v>32710</v>
      </c>
      <c r="AI91" s="240">
        <v>70758</v>
      </c>
      <c r="AJ91" s="240">
        <v>28588</v>
      </c>
      <c r="AK91" s="240">
        <v>65641</v>
      </c>
      <c r="AL91" s="240">
        <v>117527</v>
      </c>
      <c r="AM91" s="240">
        <v>20891</v>
      </c>
      <c r="AN91" s="240">
        <v>45753</v>
      </c>
      <c r="AO91" s="240">
        <v>24027</v>
      </c>
      <c r="AP91" s="240">
        <v>52299</v>
      </c>
      <c r="AQ91" s="240">
        <v>107656</v>
      </c>
      <c r="AR91" s="240">
        <v>61820</v>
      </c>
      <c r="AS91" s="240">
        <v>78263</v>
      </c>
      <c r="AT91" s="240">
        <v>136766</v>
      </c>
      <c r="AU91" s="240">
        <v>123033</v>
      </c>
      <c r="AV91" s="240">
        <v>171746</v>
      </c>
      <c r="AW91" s="240">
        <v>153154</v>
      </c>
      <c r="AX91" s="240">
        <v>154563</v>
      </c>
      <c r="AY91" s="240">
        <v>153530</v>
      </c>
      <c r="AZ91" s="240">
        <v>144748</v>
      </c>
      <c r="BA91" s="240">
        <v>115420</v>
      </c>
      <c r="BB91" s="240">
        <v>85995</v>
      </c>
      <c r="BC91" s="240">
        <v>108430</v>
      </c>
      <c r="BD91" s="240">
        <v>176370</v>
      </c>
      <c r="BE91" s="240">
        <v>142122</v>
      </c>
      <c r="BF91" s="240">
        <v>187648</v>
      </c>
      <c r="BG91" s="240">
        <v>198584</v>
      </c>
      <c r="BH91" s="240">
        <v>230018</v>
      </c>
      <c r="BI91" s="240">
        <v>201236</v>
      </c>
      <c r="BJ91" s="240">
        <v>198709</v>
      </c>
      <c r="BK91" s="240">
        <v>243290</v>
      </c>
      <c r="BL91" s="240">
        <v>257713</v>
      </c>
      <c r="BM91" s="240">
        <v>377761</v>
      </c>
      <c r="BN91" s="240">
        <v>356521</v>
      </c>
      <c r="BO91" s="240">
        <v>394545</v>
      </c>
      <c r="BP91" s="240">
        <v>379175</v>
      </c>
      <c r="BQ91" s="205">
        <v>662872</v>
      </c>
      <c r="BR91" s="212">
        <v>301238</v>
      </c>
    </row>
    <row r="92" spans="1:70" ht="15" x14ac:dyDescent="0.25">
      <c r="A92" s="44" t="s">
        <v>67</v>
      </c>
      <c r="B92" s="112">
        <v>5</v>
      </c>
      <c r="C92" s="246">
        <v>7444</v>
      </c>
      <c r="D92" s="247">
        <v>11128</v>
      </c>
      <c r="E92" s="247">
        <v>8652</v>
      </c>
      <c r="F92" s="247">
        <v>6208</v>
      </c>
      <c r="G92" s="247">
        <v>5808</v>
      </c>
      <c r="H92" s="247">
        <v>5396</v>
      </c>
      <c r="I92" s="247">
        <v>7136</v>
      </c>
      <c r="J92" s="247">
        <v>7268</v>
      </c>
      <c r="K92" s="247">
        <v>7884</v>
      </c>
      <c r="L92" s="247">
        <v>8508</v>
      </c>
      <c r="M92" s="247">
        <v>11052</v>
      </c>
      <c r="N92" s="247">
        <v>13600</v>
      </c>
      <c r="O92" s="247">
        <v>20908</v>
      </c>
      <c r="P92" s="247">
        <v>27943</v>
      </c>
      <c r="Q92" s="247">
        <v>27061</v>
      </c>
      <c r="R92" s="247">
        <v>26998</v>
      </c>
      <c r="S92" s="247">
        <v>17577</v>
      </c>
      <c r="T92" s="247">
        <v>19333</v>
      </c>
      <c r="U92" s="247">
        <v>21898</v>
      </c>
      <c r="V92" s="247">
        <v>24470</v>
      </c>
      <c r="W92" s="247">
        <v>19228</v>
      </c>
      <c r="X92" s="247">
        <v>13987</v>
      </c>
      <c r="Y92" s="247">
        <v>23109</v>
      </c>
      <c r="Z92" s="247">
        <v>28078</v>
      </c>
      <c r="AA92" s="247">
        <v>24634</v>
      </c>
      <c r="AB92" s="247">
        <v>19521</v>
      </c>
      <c r="AC92" s="247">
        <v>35605</v>
      </c>
      <c r="AD92" s="247">
        <v>34310</v>
      </c>
      <c r="AE92" s="247">
        <v>173140</v>
      </c>
      <c r="AF92" s="247">
        <v>163581</v>
      </c>
      <c r="AG92" s="247">
        <v>183922</v>
      </c>
      <c r="AH92" s="247">
        <v>207601</v>
      </c>
      <c r="AI92" s="247">
        <v>357452</v>
      </c>
      <c r="AJ92" s="247">
        <v>337211</v>
      </c>
      <c r="AK92" s="247">
        <v>413774</v>
      </c>
      <c r="AL92" s="247">
        <v>334239</v>
      </c>
      <c r="AM92" s="247">
        <v>219952</v>
      </c>
      <c r="AN92" s="247">
        <v>241151</v>
      </c>
      <c r="AO92" s="247">
        <v>288549</v>
      </c>
      <c r="AP92" s="247">
        <v>346000</v>
      </c>
      <c r="AQ92" s="247">
        <v>318256</v>
      </c>
      <c r="AR92" s="247">
        <v>462287</v>
      </c>
      <c r="AS92" s="247">
        <v>376946</v>
      </c>
      <c r="AT92" s="247">
        <v>506234</v>
      </c>
      <c r="AU92" s="247">
        <v>553477</v>
      </c>
      <c r="AV92" s="247">
        <v>584236</v>
      </c>
      <c r="AW92" s="247">
        <v>653431</v>
      </c>
      <c r="AX92" s="247">
        <v>705642</v>
      </c>
      <c r="AY92" s="247">
        <v>762455</v>
      </c>
      <c r="AZ92" s="247">
        <v>840381</v>
      </c>
      <c r="BA92" s="247">
        <v>806196</v>
      </c>
      <c r="BB92" s="247">
        <v>752689</v>
      </c>
      <c r="BC92" s="247">
        <v>725346</v>
      </c>
      <c r="BD92" s="247">
        <v>751326</v>
      </c>
      <c r="BE92" s="247">
        <v>833229</v>
      </c>
      <c r="BF92" s="247">
        <v>1003094</v>
      </c>
      <c r="BG92" s="247">
        <v>929629</v>
      </c>
      <c r="BH92" s="247">
        <v>1140486</v>
      </c>
      <c r="BI92" s="247">
        <v>1130256</v>
      </c>
      <c r="BJ92" s="247">
        <v>1264874</v>
      </c>
      <c r="BK92" s="247">
        <v>1331277</v>
      </c>
      <c r="BL92" s="247">
        <v>1339580</v>
      </c>
      <c r="BM92" s="247">
        <v>1744149</v>
      </c>
      <c r="BN92" s="247">
        <v>1496668</v>
      </c>
      <c r="BO92" s="247">
        <v>1996523</v>
      </c>
      <c r="BP92" s="247">
        <v>3521577</v>
      </c>
      <c r="BQ92" s="229">
        <v>3392601</v>
      </c>
      <c r="BR92" s="230">
        <v>1966804</v>
      </c>
    </row>
    <row r="93" spans="1:70" s="37" customFormat="1" ht="15" x14ac:dyDescent="0.25">
      <c r="A93" s="46"/>
      <c r="B93" s="46"/>
      <c r="C93" s="46"/>
      <c r="D93" s="46"/>
      <c r="E93" s="46"/>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c r="AX93" s="46"/>
      <c r="AY93" s="46"/>
      <c r="AZ93" s="46"/>
      <c r="BA93" s="46"/>
      <c r="BB93" s="46"/>
      <c r="BC93" s="46"/>
      <c r="BD93" s="46"/>
      <c r="BE93" s="46"/>
      <c r="BF93" s="46"/>
      <c r="BG93" s="46"/>
      <c r="BH93" s="46"/>
      <c r="BI93" s="46"/>
      <c r="BJ93" s="46"/>
      <c r="BK93" s="46"/>
      <c r="BL93" s="46"/>
      <c r="BM93" s="46"/>
      <c r="BN93" s="46"/>
      <c r="BO93" s="46"/>
      <c r="BP93" s="46"/>
    </row>
    <row r="94" spans="1:70" s="37" customFormat="1" ht="18" x14ac:dyDescent="0.25">
      <c r="A94" s="3" t="s">
        <v>69</v>
      </c>
      <c r="B94" s="46"/>
      <c r="C94" s="46"/>
      <c r="D94" s="46"/>
      <c r="E94" s="46"/>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c r="AX94" s="46"/>
      <c r="AY94" s="46"/>
      <c r="AZ94" s="46"/>
      <c r="BA94" s="46"/>
      <c r="BB94" s="46"/>
      <c r="BC94" s="46"/>
      <c r="BD94" s="46"/>
      <c r="BE94" s="46"/>
      <c r="BF94" s="46"/>
      <c r="BG94" s="46"/>
      <c r="BH94" s="46"/>
      <c r="BI94" s="46"/>
      <c r="BJ94" s="46"/>
      <c r="BK94" s="46"/>
      <c r="BL94" s="46"/>
      <c r="BM94" s="46"/>
      <c r="BN94" s="46"/>
      <c r="BO94" s="46"/>
      <c r="BP94" s="46"/>
    </row>
    <row r="95" spans="1:70" s="37" customFormat="1" ht="15" x14ac:dyDescent="0.25">
      <c r="A95" s="41" t="s">
        <v>0</v>
      </c>
      <c r="B95" s="41" t="s">
        <v>1</v>
      </c>
      <c r="C95" s="41" t="s">
        <v>2</v>
      </c>
      <c r="D95" s="41" t="s">
        <v>3</v>
      </c>
      <c r="E95" s="41" t="s">
        <v>4</v>
      </c>
      <c r="F95" s="41" t="s">
        <v>5</v>
      </c>
      <c r="G95" s="41" t="s">
        <v>6</v>
      </c>
      <c r="H95" s="41" t="s">
        <v>7</v>
      </c>
      <c r="I95" s="41" t="s">
        <v>8</v>
      </c>
      <c r="J95" s="41" t="s">
        <v>9</v>
      </c>
      <c r="K95" s="41" t="s">
        <v>10</v>
      </c>
      <c r="L95" s="41" t="s">
        <v>11</v>
      </c>
      <c r="M95" s="41" t="s">
        <v>12</v>
      </c>
      <c r="N95" s="41" t="s">
        <v>13</v>
      </c>
      <c r="O95" s="41" t="s">
        <v>14</v>
      </c>
      <c r="P95" s="41" t="s">
        <v>15</v>
      </c>
      <c r="Q95" s="41" t="s">
        <v>16</v>
      </c>
      <c r="R95" s="41" t="s">
        <v>17</v>
      </c>
      <c r="S95" s="41" t="s">
        <v>18</v>
      </c>
      <c r="T95" s="41" t="s">
        <v>19</v>
      </c>
      <c r="U95" s="41" t="s">
        <v>20</v>
      </c>
      <c r="V95" s="41" t="s">
        <v>21</v>
      </c>
      <c r="W95" s="41" t="s">
        <v>22</v>
      </c>
      <c r="X95" s="41" t="s">
        <v>23</v>
      </c>
      <c r="Y95" s="41" t="s">
        <v>24</v>
      </c>
      <c r="Z95" s="41" t="s">
        <v>25</v>
      </c>
      <c r="AA95" s="41" t="s">
        <v>26</v>
      </c>
      <c r="AB95" s="41" t="s">
        <v>27</v>
      </c>
      <c r="AC95" s="41" t="s">
        <v>28</v>
      </c>
      <c r="AD95" s="41" t="s">
        <v>29</v>
      </c>
      <c r="AE95" s="41" t="s">
        <v>30</v>
      </c>
      <c r="AF95" s="41" t="s">
        <v>31</v>
      </c>
      <c r="AG95" s="41" t="s">
        <v>32</v>
      </c>
      <c r="AH95" s="41" t="s">
        <v>33</v>
      </c>
      <c r="AI95" s="41" t="s">
        <v>34</v>
      </c>
      <c r="AJ95" s="41" t="s">
        <v>35</v>
      </c>
      <c r="AK95" s="41" t="s">
        <v>36</v>
      </c>
      <c r="AL95" s="41" t="s">
        <v>37</v>
      </c>
      <c r="AM95" s="41" t="s">
        <v>38</v>
      </c>
      <c r="AN95" s="41" t="s">
        <v>39</v>
      </c>
      <c r="AO95" s="41" t="s">
        <v>40</v>
      </c>
      <c r="AP95" s="41" t="s">
        <v>41</v>
      </c>
      <c r="AQ95" s="41" t="s">
        <v>42</v>
      </c>
      <c r="AR95" s="41" t="s">
        <v>43</v>
      </c>
      <c r="AS95" s="41" t="s">
        <v>44</v>
      </c>
      <c r="AT95" s="41" t="s">
        <v>45</v>
      </c>
      <c r="AU95" s="41" t="s">
        <v>46</v>
      </c>
      <c r="AV95" s="41" t="s">
        <v>47</v>
      </c>
      <c r="AW95" s="41" t="s">
        <v>48</v>
      </c>
      <c r="AX95" s="41" t="s">
        <v>49</v>
      </c>
      <c r="AY95" s="41" t="s">
        <v>50</v>
      </c>
      <c r="AZ95" s="41" t="s">
        <v>51</v>
      </c>
      <c r="BA95" s="41" t="s">
        <v>52</v>
      </c>
      <c r="BB95" s="41" t="s">
        <v>53</v>
      </c>
      <c r="BC95" s="41" t="s">
        <v>54</v>
      </c>
      <c r="BD95" s="41" t="s">
        <v>55</v>
      </c>
      <c r="BE95" s="41" t="s">
        <v>56</v>
      </c>
      <c r="BF95" s="41" t="s">
        <v>57</v>
      </c>
      <c r="BG95" s="41" t="s">
        <v>58</v>
      </c>
      <c r="BH95" s="41" t="s">
        <v>59</v>
      </c>
      <c r="BI95" s="41" t="s">
        <v>60</v>
      </c>
      <c r="BJ95" s="41" t="s">
        <v>160</v>
      </c>
      <c r="BK95" s="41" t="s">
        <v>164</v>
      </c>
      <c r="BL95" s="41" t="s">
        <v>170</v>
      </c>
      <c r="BM95" s="41" t="s">
        <v>233</v>
      </c>
      <c r="BN95" s="41" t="s">
        <v>234</v>
      </c>
      <c r="BO95" s="41" t="s">
        <v>241</v>
      </c>
      <c r="BP95" s="41" t="s">
        <v>243</v>
      </c>
      <c r="BQ95" s="41" t="s">
        <v>260</v>
      </c>
      <c r="BR95" s="41" t="s">
        <v>261</v>
      </c>
    </row>
    <row r="96" spans="1:70" s="37" customFormat="1" ht="15" x14ac:dyDescent="0.25">
      <c r="A96" s="47" t="s">
        <v>62</v>
      </c>
      <c r="B96" s="113">
        <v>2</v>
      </c>
      <c r="C96" s="260"/>
      <c r="D96" s="261"/>
      <c r="E96" s="261"/>
      <c r="F96" s="261"/>
      <c r="G96" s="261"/>
      <c r="H96" s="261"/>
      <c r="I96" s="261"/>
      <c r="J96" s="261"/>
      <c r="K96" s="261"/>
      <c r="L96" s="261"/>
      <c r="M96" s="261"/>
      <c r="N96" s="261"/>
      <c r="O96" s="261"/>
      <c r="P96" s="261"/>
      <c r="Q96" s="261"/>
      <c r="R96" s="261"/>
      <c r="S96" s="261"/>
      <c r="T96" s="261"/>
      <c r="U96" s="261"/>
      <c r="V96" s="261"/>
      <c r="W96" s="261"/>
      <c r="X96" s="261"/>
      <c r="Y96" s="261"/>
      <c r="Z96" s="261"/>
      <c r="AA96" s="261"/>
      <c r="AB96" s="261"/>
      <c r="AC96" s="261"/>
      <c r="AD96" s="261"/>
      <c r="AE96" s="261"/>
      <c r="AF96" s="261"/>
      <c r="AG96" s="261"/>
      <c r="AH96" s="261"/>
      <c r="AI96" s="261"/>
      <c r="AJ96" s="261"/>
      <c r="AK96" s="262">
        <v>2587</v>
      </c>
      <c r="AL96" s="262">
        <v>2159</v>
      </c>
      <c r="AM96" s="262">
        <v>2854</v>
      </c>
      <c r="AN96" s="262">
        <v>2551</v>
      </c>
      <c r="AO96" s="262">
        <v>6407</v>
      </c>
      <c r="AP96" s="262">
        <v>213606</v>
      </c>
      <c r="AQ96" s="262">
        <v>546702</v>
      </c>
      <c r="AR96" s="262">
        <v>356865</v>
      </c>
      <c r="AS96" s="262">
        <v>474508</v>
      </c>
      <c r="AT96" s="262">
        <v>630552</v>
      </c>
      <c r="AU96" s="262">
        <v>475632</v>
      </c>
      <c r="AV96" s="262">
        <v>400306</v>
      </c>
      <c r="AW96" s="262">
        <v>568104</v>
      </c>
      <c r="AX96" s="262">
        <v>410528</v>
      </c>
      <c r="AY96" s="262">
        <v>51270</v>
      </c>
      <c r="AZ96" s="262">
        <v>84057</v>
      </c>
      <c r="BA96" s="262">
        <v>111514</v>
      </c>
      <c r="BB96" s="262">
        <v>297422</v>
      </c>
      <c r="BC96" s="262">
        <v>64720</v>
      </c>
      <c r="BD96" s="262">
        <v>706595</v>
      </c>
      <c r="BE96" s="262">
        <v>676222</v>
      </c>
      <c r="BF96" s="262">
        <v>677191</v>
      </c>
      <c r="BG96" s="262">
        <v>492247</v>
      </c>
      <c r="BH96" s="262">
        <v>639936</v>
      </c>
      <c r="BI96" s="262">
        <v>1508319</v>
      </c>
      <c r="BJ96" s="262">
        <v>219937</v>
      </c>
      <c r="BK96" s="262">
        <v>207543</v>
      </c>
      <c r="BL96" s="262">
        <v>694585</v>
      </c>
      <c r="BM96" s="262">
        <v>560266</v>
      </c>
      <c r="BN96" s="262">
        <v>555134</v>
      </c>
      <c r="BO96" s="262">
        <v>701522</v>
      </c>
      <c r="BP96" s="262">
        <v>915986</v>
      </c>
      <c r="BQ96" s="184">
        <v>346325</v>
      </c>
      <c r="BR96" s="185">
        <v>463188</v>
      </c>
    </row>
    <row r="97" spans="1:70" s="37" customFormat="1" ht="15" x14ac:dyDescent="0.25">
      <c r="A97" s="48" t="s">
        <v>62</v>
      </c>
      <c r="B97" s="114">
        <v>3</v>
      </c>
      <c r="C97" s="263"/>
      <c r="D97" s="253"/>
      <c r="E97" s="253"/>
      <c r="F97" s="253"/>
      <c r="G97" s="253"/>
      <c r="H97" s="253"/>
      <c r="I97" s="253"/>
      <c r="J97" s="253"/>
      <c r="K97" s="253"/>
      <c r="L97" s="253"/>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4">
        <v>331</v>
      </c>
      <c r="AL97" s="254">
        <v>104</v>
      </c>
      <c r="AM97" s="254">
        <v>532</v>
      </c>
      <c r="AN97" s="254">
        <v>723</v>
      </c>
      <c r="AO97" s="254">
        <v>729</v>
      </c>
      <c r="AP97" s="254">
        <v>26134</v>
      </c>
      <c r="AQ97" s="254">
        <v>42967</v>
      </c>
      <c r="AR97" s="253">
        <v>101</v>
      </c>
      <c r="AS97" s="254">
        <v>20176</v>
      </c>
      <c r="AT97" s="254">
        <v>66844</v>
      </c>
      <c r="AU97" s="254">
        <v>214044</v>
      </c>
      <c r="AV97" s="254">
        <v>76503</v>
      </c>
      <c r="AW97" s="254">
        <v>88252</v>
      </c>
      <c r="AX97" s="254">
        <v>57441</v>
      </c>
      <c r="AY97" s="254">
        <v>77175</v>
      </c>
      <c r="AZ97" s="254">
        <v>55595</v>
      </c>
      <c r="BA97" s="254">
        <v>86253</v>
      </c>
      <c r="BB97" s="254">
        <v>62522</v>
      </c>
      <c r="BC97" s="254">
        <v>13605</v>
      </c>
      <c r="BD97" s="254">
        <v>13122</v>
      </c>
      <c r="BE97" s="254">
        <v>17502</v>
      </c>
      <c r="BF97" s="254">
        <v>107430</v>
      </c>
      <c r="BG97" s="254">
        <v>7658</v>
      </c>
      <c r="BH97" s="254">
        <v>29252</v>
      </c>
      <c r="BI97" s="254">
        <v>62894</v>
      </c>
      <c r="BJ97" s="254">
        <v>25304</v>
      </c>
      <c r="BK97" s="254">
        <v>2330</v>
      </c>
      <c r="BL97" s="254">
        <v>28374</v>
      </c>
      <c r="BM97" s="254">
        <v>7993</v>
      </c>
      <c r="BN97" s="254">
        <v>73036</v>
      </c>
      <c r="BO97" s="254">
        <v>1966</v>
      </c>
      <c r="BP97" s="254">
        <v>24107</v>
      </c>
      <c r="BQ97" s="160">
        <v>10650</v>
      </c>
      <c r="BR97" s="170">
        <v>15550</v>
      </c>
    </row>
    <row r="98" spans="1:70" s="37" customFormat="1" ht="15" x14ac:dyDescent="0.25">
      <c r="A98" s="49" t="s">
        <v>62</v>
      </c>
      <c r="B98" s="115">
        <v>5</v>
      </c>
      <c r="C98" s="271"/>
      <c r="D98" s="272"/>
      <c r="E98" s="272"/>
      <c r="F98" s="272"/>
      <c r="G98" s="272"/>
      <c r="H98" s="272"/>
      <c r="I98" s="272"/>
      <c r="J98" s="272"/>
      <c r="K98" s="272"/>
      <c r="L98" s="272"/>
      <c r="M98" s="272"/>
      <c r="N98" s="272"/>
      <c r="O98" s="272"/>
      <c r="P98" s="272"/>
      <c r="Q98" s="272"/>
      <c r="R98" s="272"/>
      <c r="S98" s="272"/>
      <c r="T98" s="272"/>
      <c r="U98" s="272"/>
      <c r="V98" s="272"/>
      <c r="W98" s="272"/>
      <c r="X98" s="272"/>
      <c r="Y98" s="272"/>
      <c r="Z98" s="272"/>
      <c r="AA98" s="272"/>
      <c r="AB98" s="272"/>
      <c r="AC98" s="272"/>
      <c r="AD98" s="272"/>
      <c r="AE98" s="272"/>
      <c r="AF98" s="272"/>
      <c r="AG98" s="272"/>
      <c r="AH98" s="272"/>
      <c r="AI98" s="272"/>
      <c r="AJ98" s="272"/>
      <c r="AK98" s="272"/>
      <c r="AL98" s="272"/>
      <c r="AM98" s="272"/>
      <c r="AN98" s="272"/>
      <c r="AO98" s="272"/>
      <c r="AP98" s="272"/>
      <c r="AQ98" s="272"/>
      <c r="AR98" s="272"/>
      <c r="AS98" s="272"/>
      <c r="AT98" s="272"/>
      <c r="AU98" s="273">
        <v>32306</v>
      </c>
      <c r="AV98" s="273">
        <v>30175</v>
      </c>
      <c r="AW98" s="273">
        <v>17377</v>
      </c>
      <c r="AX98" s="272"/>
      <c r="AY98" s="272"/>
      <c r="AZ98" s="272"/>
      <c r="BA98" s="272"/>
      <c r="BB98" s="272"/>
      <c r="BC98" s="273">
        <v>3190</v>
      </c>
      <c r="BD98" s="272"/>
      <c r="BE98" s="273">
        <v>4232</v>
      </c>
      <c r="BF98" s="273">
        <v>2602</v>
      </c>
      <c r="BG98" s="272"/>
      <c r="BH98" s="272"/>
      <c r="BI98" s="273">
        <v>13074</v>
      </c>
      <c r="BJ98" s="273">
        <v>8311</v>
      </c>
      <c r="BK98" s="272"/>
      <c r="BL98" s="272"/>
      <c r="BM98" s="272"/>
      <c r="BN98" s="272"/>
      <c r="BO98" s="272"/>
      <c r="BP98" s="272"/>
      <c r="BQ98" s="175"/>
      <c r="BR98" s="176">
        <v>13182</v>
      </c>
    </row>
    <row r="99" spans="1:70" s="37" customFormat="1" ht="15" x14ac:dyDescent="0.25">
      <c r="A99" s="47" t="s">
        <v>66</v>
      </c>
      <c r="B99" s="113">
        <v>2</v>
      </c>
      <c r="C99" s="260"/>
      <c r="D99" s="261"/>
      <c r="E99" s="261"/>
      <c r="F99" s="261"/>
      <c r="G99" s="261"/>
      <c r="H99" s="261"/>
      <c r="I99" s="261"/>
      <c r="J99" s="261"/>
      <c r="K99" s="261"/>
      <c r="L99" s="261"/>
      <c r="M99" s="261"/>
      <c r="N99" s="261"/>
      <c r="O99" s="261"/>
      <c r="P99" s="261"/>
      <c r="Q99" s="261"/>
      <c r="R99" s="261"/>
      <c r="S99" s="261"/>
      <c r="T99" s="261"/>
      <c r="U99" s="261"/>
      <c r="V99" s="261"/>
      <c r="W99" s="261"/>
      <c r="X99" s="261"/>
      <c r="Y99" s="261"/>
      <c r="Z99" s="261"/>
      <c r="AA99" s="261"/>
      <c r="AB99" s="261"/>
      <c r="AC99" s="261"/>
      <c r="AD99" s="261"/>
      <c r="AE99" s="261"/>
      <c r="AF99" s="261"/>
      <c r="AG99" s="261"/>
      <c r="AH99" s="261"/>
      <c r="AI99" s="261"/>
      <c r="AJ99" s="261"/>
      <c r="AK99" s="262">
        <v>5496</v>
      </c>
      <c r="AL99" s="262">
        <v>9442</v>
      </c>
      <c r="AM99" s="262">
        <v>6352</v>
      </c>
      <c r="AN99" s="262">
        <v>8628</v>
      </c>
      <c r="AO99" s="262">
        <v>17089</v>
      </c>
      <c r="AP99" s="262">
        <v>963625</v>
      </c>
      <c r="AQ99" s="262">
        <v>659335</v>
      </c>
      <c r="AR99" s="262">
        <v>868907</v>
      </c>
      <c r="AS99" s="262">
        <v>1363654</v>
      </c>
      <c r="AT99" s="262">
        <v>1311841</v>
      </c>
      <c r="AU99" s="262">
        <v>1366173</v>
      </c>
      <c r="AV99" s="262">
        <v>4250014</v>
      </c>
      <c r="AW99" s="262">
        <v>4808176</v>
      </c>
      <c r="AX99" s="262">
        <v>4005542</v>
      </c>
      <c r="AY99" s="262">
        <v>23801</v>
      </c>
      <c r="AZ99" s="262">
        <v>836795</v>
      </c>
      <c r="BA99" s="262">
        <v>1044070</v>
      </c>
      <c r="BB99" s="262">
        <v>1560911</v>
      </c>
      <c r="BC99" s="262">
        <v>190698</v>
      </c>
      <c r="BD99" s="262">
        <v>3454795</v>
      </c>
      <c r="BE99" s="262">
        <v>2816067</v>
      </c>
      <c r="BF99" s="262">
        <v>2820146</v>
      </c>
      <c r="BG99" s="262">
        <v>4820250</v>
      </c>
      <c r="BH99" s="262">
        <v>3784749</v>
      </c>
      <c r="BI99" s="262">
        <v>8482863</v>
      </c>
      <c r="BJ99" s="262">
        <v>4137880</v>
      </c>
      <c r="BK99" s="262">
        <v>5119658</v>
      </c>
      <c r="BL99" s="262">
        <v>9445271</v>
      </c>
      <c r="BM99" s="262">
        <v>4476391</v>
      </c>
      <c r="BN99" s="262">
        <v>13521669</v>
      </c>
      <c r="BO99" s="262">
        <v>9508034</v>
      </c>
      <c r="BP99" s="262">
        <v>8557203</v>
      </c>
      <c r="BQ99" s="184">
        <v>4153714</v>
      </c>
      <c r="BR99" s="185">
        <v>3427100</v>
      </c>
    </row>
    <row r="100" spans="1:70" s="37" customFormat="1" ht="15" x14ac:dyDescent="0.25">
      <c r="A100" s="48" t="s">
        <v>66</v>
      </c>
      <c r="B100" s="114">
        <v>3</v>
      </c>
      <c r="C100" s="263"/>
      <c r="D100" s="253"/>
      <c r="E100" s="253"/>
      <c r="F100" s="253"/>
      <c r="G100" s="253"/>
      <c r="H100" s="253"/>
      <c r="I100" s="253"/>
      <c r="J100" s="253"/>
      <c r="K100" s="253"/>
      <c r="L100" s="253"/>
      <c r="M100" s="253"/>
      <c r="N100" s="253"/>
      <c r="O100" s="253"/>
      <c r="P100" s="253"/>
      <c r="Q100" s="253"/>
      <c r="R100" s="253"/>
      <c r="S100" s="253"/>
      <c r="T100" s="253"/>
      <c r="U100" s="253"/>
      <c r="V100" s="253"/>
      <c r="W100" s="253"/>
      <c r="X100" s="253"/>
      <c r="Y100" s="253"/>
      <c r="Z100" s="253"/>
      <c r="AA100" s="253"/>
      <c r="AB100" s="253"/>
      <c r="AC100" s="253"/>
      <c r="AD100" s="253"/>
      <c r="AE100" s="253"/>
      <c r="AF100" s="253"/>
      <c r="AG100" s="253"/>
      <c r="AH100" s="253"/>
      <c r="AI100" s="253"/>
      <c r="AJ100" s="253"/>
      <c r="AK100" s="254">
        <v>204</v>
      </c>
      <c r="AL100" s="254">
        <v>361</v>
      </c>
      <c r="AM100" s="254">
        <v>913</v>
      </c>
      <c r="AN100" s="254">
        <v>3170</v>
      </c>
      <c r="AO100" s="254">
        <v>149</v>
      </c>
      <c r="AP100" s="254">
        <v>117074</v>
      </c>
      <c r="AQ100" s="254">
        <v>75569</v>
      </c>
      <c r="AR100" s="254">
        <v>1148</v>
      </c>
      <c r="AS100" s="254">
        <v>173372</v>
      </c>
      <c r="AT100" s="254">
        <v>139845</v>
      </c>
      <c r="AU100" s="254">
        <v>771435</v>
      </c>
      <c r="AV100" s="254">
        <v>513737</v>
      </c>
      <c r="AW100" s="254">
        <v>217541</v>
      </c>
      <c r="AX100" s="254">
        <v>698941</v>
      </c>
      <c r="AY100" s="254">
        <v>286556</v>
      </c>
      <c r="AZ100" s="254">
        <v>292544</v>
      </c>
      <c r="BA100" s="254">
        <v>300367</v>
      </c>
      <c r="BB100" s="254">
        <v>218851</v>
      </c>
      <c r="BC100" s="254">
        <v>36282</v>
      </c>
      <c r="BD100" s="254">
        <v>4404</v>
      </c>
      <c r="BE100" s="254">
        <v>9685</v>
      </c>
      <c r="BF100" s="254">
        <v>65857</v>
      </c>
      <c r="BG100" s="254">
        <v>9030</v>
      </c>
      <c r="BH100" s="254">
        <v>119884</v>
      </c>
      <c r="BI100" s="254">
        <v>558963</v>
      </c>
      <c r="BJ100" s="254">
        <v>218630</v>
      </c>
      <c r="BK100" s="254">
        <v>238329</v>
      </c>
      <c r="BL100" s="254">
        <v>653546</v>
      </c>
      <c r="BM100" s="254">
        <v>317575</v>
      </c>
      <c r="BN100" s="254">
        <v>649928</v>
      </c>
      <c r="BO100" s="254">
        <v>99</v>
      </c>
      <c r="BP100" s="254">
        <v>441039</v>
      </c>
      <c r="BQ100" s="160">
        <v>472644</v>
      </c>
      <c r="BR100" s="170">
        <v>232624</v>
      </c>
    </row>
    <row r="101" spans="1:70" s="37" customFormat="1" ht="15" x14ac:dyDescent="0.25">
      <c r="A101" s="49" t="s">
        <v>66</v>
      </c>
      <c r="B101" s="115">
        <v>5</v>
      </c>
      <c r="C101" s="271"/>
      <c r="D101" s="272"/>
      <c r="E101" s="272"/>
      <c r="F101" s="272"/>
      <c r="G101" s="272"/>
      <c r="H101" s="272"/>
      <c r="I101" s="272"/>
      <c r="J101" s="272"/>
      <c r="K101" s="272"/>
      <c r="L101" s="272"/>
      <c r="M101" s="272"/>
      <c r="N101" s="272"/>
      <c r="O101" s="272"/>
      <c r="P101" s="272"/>
      <c r="Q101" s="272"/>
      <c r="R101" s="272"/>
      <c r="S101" s="272"/>
      <c r="T101" s="272"/>
      <c r="U101" s="272"/>
      <c r="V101" s="272"/>
      <c r="W101" s="272"/>
      <c r="X101" s="272"/>
      <c r="Y101" s="272"/>
      <c r="Z101" s="272"/>
      <c r="AA101" s="272"/>
      <c r="AB101" s="272"/>
      <c r="AC101" s="272"/>
      <c r="AD101" s="272"/>
      <c r="AE101" s="272"/>
      <c r="AF101" s="272"/>
      <c r="AG101" s="272"/>
      <c r="AH101" s="272"/>
      <c r="AI101" s="272"/>
      <c r="AJ101" s="272"/>
      <c r="AK101" s="272"/>
      <c r="AL101" s="272"/>
      <c r="AM101" s="272"/>
      <c r="AN101" s="272"/>
      <c r="AO101" s="272"/>
      <c r="AP101" s="272"/>
      <c r="AQ101" s="272"/>
      <c r="AR101" s="272"/>
      <c r="AS101" s="272"/>
      <c r="AT101" s="272"/>
      <c r="AU101" s="273">
        <v>30596</v>
      </c>
      <c r="AV101" s="273">
        <v>25542</v>
      </c>
      <c r="AW101" s="273">
        <v>21301</v>
      </c>
      <c r="AX101" s="273">
        <v>21497</v>
      </c>
      <c r="AY101" s="273">
        <v>68362</v>
      </c>
      <c r="AZ101" s="272"/>
      <c r="BA101" s="272"/>
      <c r="BB101" s="272"/>
      <c r="BC101" s="273">
        <v>506</v>
      </c>
      <c r="BD101" s="273">
        <v>7975</v>
      </c>
      <c r="BE101" s="273">
        <v>17439</v>
      </c>
      <c r="BF101" s="272"/>
      <c r="BG101" s="273">
        <v>15684</v>
      </c>
      <c r="BH101" s="273">
        <v>2534</v>
      </c>
      <c r="BI101" s="273">
        <v>25481</v>
      </c>
      <c r="BJ101" s="273">
        <v>35810</v>
      </c>
      <c r="BK101" s="273">
        <v>6899</v>
      </c>
      <c r="BL101" s="273">
        <v>6048</v>
      </c>
      <c r="BM101" s="272"/>
      <c r="BN101" s="273">
        <v>5564</v>
      </c>
      <c r="BO101" s="273"/>
      <c r="BP101" s="272"/>
      <c r="BQ101" s="175">
        <v>13397</v>
      </c>
      <c r="BR101" s="176">
        <v>82921</v>
      </c>
    </row>
    <row r="102" spans="1:70" s="37" customFormat="1" ht="15" x14ac:dyDescent="0.25">
      <c r="A102" s="47" t="s">
        <v>65</v>
      </c>
      <c r="B102" s="113">
        <v>1</v>
      </c>
      <c r="C102" s="260"/>
      <c r="D102" s="261"/>
      <c r="E102" s="261"/>
      <c r="F102" s="261"/>
      <c r="G102" s="261"/>
      <c r="H102" s="261"/>
      <c r="I102" s="261"/>
      <c r="J102" s="261"/>
      <c r="K102" s="262">
        <v>932</v>
      </c>
      <c r="L102" s="262">
        <v>571</v>
      </c>
      <c r="M102" s="262">
        <v>12</v>
      </c>
      <c r="N102" s="262">
        <v>261</v>
      </c>
      <c r="O102" s="262">
        <v>4</v>
      </c>
      <c r="P102" s="261"/>
      <c r="Q102" s="262">
        <v>182</v>
      </c>
      <c r="R102" s="262">
        <v>262</v>
      </c>
      <c r="S102" s="262">
        <v>2085</v>
      </c>
      <c r="T102" s="262">
        <v>391</v>
      </c>
      <c r="U102" s="262">
        <v>404</v>
      </c>
      <c r="V102" s="262">
        <v>2685</v>
      </c>
      <c r="W102" s="261"/>
      <c r="X102" s="261"/>
      <c r="Y102" s="261"/>
      <c r="Z102" s="261"/>
      <c r="AA102" s="261"/>
      <c r="AB102" s="261"/>
      <c r="AC102" s="261"/>
      <c r="AD102" s="262">
        <v>46</v>
      </c>
      <c r="AE102" s="262">
        <v>1</v>
      </c>
      <c r="AF102" s="262">
        <v>5</v>
      </c>
      <c r="AG102" s="261"/>
      <c r="AH102" s="262">
        <v>25</v>
      </c>
      <c r="AI102" s="262">
        <v>50</v>
      </c>
      <c r="AJ102" s="262">
        <v>93</v>
      </c>
      <c r="AK102" s="262">
        <v>658</v>
      </c>
      <c r="AL102" s="262">
        <v>74</v>
      </c>
      <c r="AM102" s="262">
        <v>16726</v>
      </c>
      <c r="AN102" s="262">
        <v>15840</v>
      </c>
      <c r="AO102" s="262">
        <v>3130</v>
      </c>
      <c r="AP102" s="262">
        <v>1066</v>
      </c>
      <c r="AQ102" s="262">
        <v>9773</v>
      </c>
      <c r="AR102" s="262">
        <v>8</v>
      </c>
      <c r="AS102" s="261"/>
      <c r="AT102" s="262">
        <v>59262</v>
      </c>
      <c r="AU102" s="262">
        <v>13615</v>
      </c>
      <c r="AV102" s="262">
        <v>9599</v>
      </c>
      <c r="AW102" s="262">
        <v>35987</v>
      </c>
      <c r="AX102" s="262">
        <v>15139</v>
      </c>
      <c r="AY102" s="262">
        <v>5046</v>
      </c>
      <c r="AZ102" s="262">
        <v>102</v>
      </c>
      <c r="BA102" s="262">
        <v>1970</v>
      </c>
      <c r="BB102" s="262">
        <v>1150</v>
      </c>
      <c r="BC102" s="274"/>
      <c r="BD102" s="274"/>
      <c r="BE102" s="274"/>
      <c r="BF102" s="274"/>
      <c r="BG102" s="274"/>
      <c r="BH102" s="275">
        <v>2847</v>
      </c>
      <c r="BI102" s="275">
        <v>727</v>
      </c>
      <c r="BJ102" s="275">
        <v>187</v>
      </c>
      <c r="BK102" s="274"/>
      <c r="BL102" s="274"/>
      <c r="BM102" s="275">
        <v>16</v>
      </c>
      <c r="BN102" s="274">
        <v>180</v>
      </c>
      <c r="BO102" s="275">
        <v>686</v>
      </c>
      <c r="BP102" s="275">
        <v>189</v>
      </c>
      <c r="BQ102" s="285">
        <v>38</v>
      </c>
      <c r="BR102" s="286">
        <v>99</v>
      </c>
    </row>
    <row r="103" spans="1:70" s="37" customFormat="1" ht="15" x14ac:dyDescent="0.25">
      <c r="A103" s="48" t="s">
        <v>65</v>
      </c>
      <c r="B103" s="114">
        <v>2</v>
      </c>
      <c r="C103" s="263"/>
      <c r="D103" s="253"/>
      <c r="E103" s="253"/>
      <c r="F103" s="253"/>
      <c r="G103" s="254">
        <v>1701</v>
      </c>
      <c r="H103" s="254">
        <v>55666</v>
      </c>
      <c r="I103" s="254">
        <v>28859</v>
      </c>
      <c r="J103" s="254">
        <v>6911</v>
      </c>
      <c r="K103" s="254">
        <v>9230</v>
      </c>
      <c r="L103" s="254">
        <v>19389</v>
      </c>
      <c r="M103" s="254">
        <v>23446</v>
      </c>
      <c r="N103" s="254">
        <v>14418</v>
      </c>
      <c r="O103" s="254">
        <v>12480</v>
      </c>
      <c r="P103" s="254">
        <v>2264</v>
      </c>
      <c r="Q103" s="254">
        <v>11010</v>
      </c>
      <c r="R103" s="254">
        <v>22290</v>
      </c>
      <c r="S103" s="254">
        <v>15291</v>
      </c>
      <c r="T103" s="254">
        <v>3308</v>
      </c>
      <c r="U103" s="254">
        <v>14431</v>
      </c>
      <c r="V103" s="254">
        <v>9088</v>
      </c>
      <c r="W103" s="254">
        <v>2475</v>
      </c>
      <c r="X103" s="254">
        <v>6939</v>
      </c>
      <c r="Y103" s="254">
        <v>441</v>
      </c>
      <c r="Z103" s="254">
        <v>758</v>
      </c>
      <c r="AA103" s="254">
        <v>89</v>
      </c>
      <c r="AB103" s="254">
        <v>796</v>
      </c>
      <c r="AC103" s="254">
        <v>46</v>
      </c>
      <c r="AD103" s="254">
        <v>1857</v>
      </c>
      <c r="AE103" s="254">
        <v>1070</v>
      </c>
      <c r="AF103" s="254">
        <v>1017</v>
      </c>
      <c r="AG103" s="254">
        <v>2145</v>
      </c>
      <c r="AH103" s="254">
        <v>6083</v>
      </c>
      <c r="AI103" s="254">
        <v>9143</v>
      </c>
      <c r="AJ103" s="254">
        <v>9242</v>
      </c>
      <c r="AK103" s="254">
        <v>11953</v>
      </c>
      <c r="AL103" s="254">
        <v>18361</v>
      </c>
      <c r="AM103" s="254">
        <v>38934</v>
      </c>
      <c r="AN103" s="254">
        <v>18260</v>
      </c>
      <c r="AO103" s="254">
        <v>25147</v>
      </c>
      <c r="AP103" s="254">
        <v>4484</v>
      </c>
      <c r="AQ103" s="254">
        <v>6698</v>
      </c>
      <c r="AR103" s="254">
        <v>4633</v>
      </c>
      <c r="AS103" s="254">
        <v>2472</v>
      </c>
      <c r="AT103" s="254">
        <v>12218</v>
      </c>
      <c r="AU103" s="254">
        <v>7346</v>
      </c>
      <c r="AV103" s="254">
        <v>11381</v>
      </c>
      <c r="AW103" s="254">
        <v>32822</v>
      </c>
      <c r="AX103" s="254">
        <v>49375</v>
      </c>
      <c r="AY103" s="254">
        <v>33681</v>
      </c>
      <c r="AZ103" s="254">
        <v>21128</v>
      </c>
      <c r="BA103" s="254">
        <v>19117</v>
      </c>
      <c r="BB103" s="254">
        <v>28260</v>
      </c>
      <c r="BC103" s="256">
        <v>526</v>
      </c>
      <c r="BD103" s="256">
        <v>372</v>
      </c>
      <c r="BE103" s="255"/>
      <c r="BF103" s="255"/>
      <c r="BG103" s="256">
        <v>751</v>
      </c>
      <c r="BH103" s="256">
        <v>5074</v>
      </c>
      <c r="BI103" s="256">
        <v>4549</v>
      </c>
      <c r="BJ103" s="256">
        <v>2197</v>
      </c>
      <c r="BK103" s="256">
        <v>926</v>
      </c>
      <c r="BL103" s="256">
        <v>4979</v>
      </c>
      <c r="BM103" s="256">
        <v>7519</v>
      </c>
      <c r="BN103" s="256">
        <v>10546</v>
      </c>
      <c r="BO103" s="256">
        <v>13313</v>
      </c>
      <c r="BP103" s="255">
        <v>941</v>
      </c>
      <c r="BQ103" s="287">
        <v>83</v>
      </c>
      <c r="BR103" s="288">
        <v>69</v>
      </c>
    </row>
    <row r="104" spans="1:70" s="37" customFormat="1" ht="15" x14ac:dyDescent="0.25">
      <c r="A104" s="48" t="s">
        <v>65</v>
      </c>
      <c r="B104" s="114">
        <v>3</v>
      </c>
      <c r="C104" s="263"/>
      <c r="D104" s="253"/>
      <c r="E104" s="253"/>
      <c r="F104" s="253"/>
      <c r="G104" s="253"/>
      <c r="H104" s="254">
        <v>857</v>
      </c>
      <c r="I104" s="254">
        <v>2737</v>
      </c>
      <c r="J104" s="254">
        <v>397</v>
      </c>
      <c r="K104" s="254">
        <v>931</v>
      </c>
      <c r="L104" s="254">
        <v>1131</v>
      </c>
      <c r="M104" s="254">
        <v>3553</v>
      </c>
      <c r="N104" s="254">
        <v>733</v>
      </c>
      <c r="O104" s="254">
        <v>982</v>
      </c>
      <c r="P104" s="254">
        <v>534</v>
      </c>
      <c r="Q104" s="254">
        <v>3794</v>
      </c>
      <c r="R104" s="254">
        <v>5379</v>
      </c>
      <c r="S104" s="254">
        <v>2105</v>
      </c>
      <c r="T104" s="254">
        <v>696</v>
      </c>
      <c r="U104" s="254">
        <v>1665</v>
      </c>
      <c r="V104" s="254">
        <v>578</v>
      </c>
      <c r="W104" s="254">
        <v>1096</v>
      </c>
      <c r="X104" s="254">
        <v>1958</v>
      </c>
      <c r="Y104" s="254">
        <v>2482</v>
      </c>
      <c r="Z104" s="254">
        <v>1352</v>
      </c>
      <c r="AA104" s="254">
        <v>918</v>
      </c>
      <c r="AB104" s="254">
        <v>873</v>
      </c>
      <c r="AC104" s="254">
        <v>1423</v>
      </c>
      <c r="AD104" s="254">
        <v>372</v>
      </c>
      <c r="AE104" s="254">
        <v>1738</v>
      </c>
      <c r="AF104" s="254">
        <v>1905</v>
      </c>
      <c r="AG104" s="254">
        <v>24</v>
      </c>
      <c r="AH104" s="254">
        <v>3066</v>
      </c>
      <c r="AI104" s="254">
        <v>9472</v>
      </c>
      <c r="AJ104" s="254">
        <v>3948</v>
      </c>
      <c r="AK104" s="254">
        <v>13001</v>
      </c>
      <c r="AL104" s="254">
        <v>7157</v>
      </c>
      <c r="AM104" s="254">
        <v>1436</v>
      </c>
      <c r="AN104" s="254">
        <v>1027</v>
      </c>
      <c r="AO104" s="254">
        <v>3498</v>
      </c>
      <c r="AP104" s="254">
        <v>8497</v>
      </c>
      <c r="AQ104" s="254">
        <v>12960</v>
      </c>
      <c r="AR104" s="254">
        <v>3803</v>
      </c>
      <c r="AS104" s="254">
        <v>3493</v>
      </c>
      <c r="AT104" s="254">
        <v>6870</v>
      </c>
      <c r="AU104" s="254">
        <v>6341</v>
      </c>
      <c r="AV104" s="254">
        <v>10178</v>
      </c>
      <c r="AW104" s="254">
        <v>12049</v>
      </c>
      <c r="AX104" s="254">
        <v>7321</v>
      </c>
      <c r="AY104" s="254">
        <v>10849</v>
      </c>
      <c r="AZ104" s="254">
        <v>13469</v>
      </c>
      <c r="BA104" s="254">
        <v>11676</v>
      </c>
      <c r="BB104" s="254">
        <v>12757</v>
      </c>
      <c r="BC104" s="256">
        <v>1600</v>
      </c>
      <c r="BD104" s="256">
        <v>927</v>
      </c>
      <c r="BE104" s="256">
        <v>1193</v>
      </c>
      <c r="BF104" s="256">
        <v>1129</v>
      </c>
      <c r="BG104" s="256">
        <v>2479</v>
      </c>
      <c r="BH104" s="256">
        <v>2525</v>
      </c>
      <c r="BI104" s="256">
        <v>2354</v>
      </c>
      <c r="BJ104" s="256">
        <v>1616</v>
      </c>
      <c r="BK104" s="256">
        <v>558</v>
      </c>
      <c r="BL104" s="256">
        <v>135</v>
      </c>
      <c r="BM104" s="256">
        <v>433</v>
      </c>
      <c r="BN104" s="256">
        <v>876</v>
      </c>
      <c r="BO104" s="256">
        <v>931</v>
      </c>
      <c r="BP104" s="256">
        <v>393</v>
      </c>
      <c r="BQ104" s="287">
        <v>835</v>
      </c>
      <c r="BR104" s="288">
        <v>2253</v>
      </c>
    </row>
    <row r="105" spans="1:70" s="37" customFormat="1" ht="15" x14ac:dyDescent="0.25">
      <c r="A105" s="48" t="s">
        <v>65</v>
      </c>
      <c r="B105" s="114">
        <v>4</v>
      </c>
      <c r="C105" s="263"/>
      <c r="D105" s="253"/>
      <c r="E105" s="254">
        <v>56</v>
      </c>
      <c r="F105" s="254">
        <v>1295</v>
      </c>
      <c r="G105" s="254">
        <v>408</v>
      </c>
      <c r="H105" s="254">
        <v>695</v>
      </c>
      <c r="I105" s="254">
        <v>1320</v>
      </c>
      <c r="J105" s="254">
        <v>1684</v>
      </c>
      <c r="K105" s="254">
        <v>2976</v>
      </c>
      <c r="L105" s="254">
        <v>4922</v>
      </c>
      <c r="M105" s="254">
        <v>5493</v>
      </c>
      <c r="N105" s="254">
        <v>2943</v>
      </c>
      <c r="O105" s="254">
        <v>4691</v>
      </c>
      <c r="P105" s="254">
        <v>1882</v>
      </c>
      <c r="Q105" s="254">
        <v>5013</v>
      </c>
      <c r="R105" s="254">
        <v>4220</v>
      </c>
      <c r="S105" s="254">
        <v>4007</v>
      </c>
      <c r="T105" s="254">
        <v>2830</v>
      </c>
      <c r="U105" s="254">
        <v>4196</v>
      </c>
      <c r="V105" s="254">
        <v>2655</v>
      </c>
      <c r="W105" s="254">
        <v>4776</v>
      </c>
      <c r="X105" s="254">
        <v>12105</v>
      </c>
      <c r="Y105" s="254">
        <v>8140</v>
      </c>
      <c r="Z105" s="254">
        <v>1304</v>
      </c>
      <c r="AA105" s="254">
        <v>2463</v>
      </c>
      <c r="AB105" s="254">
        <v>3632</v>
      </c>
      <c r="AC105" s="254">
        <v>5448</v>
      </c>
      <c r="AD105" s="254">
        <v>9458</v>
      </c>
      <c r="AE105" s="254">
        <v>4616</v>
      </c>
      <c r="AF105" s="254">
        <v>2834</v>
      </c>
      <c r="AG105" s="254">
        <v>550</v>
      </c>
      <c r="AH105" s="254">
        <v>2639</v>
      </c>
      <c r="AI105" s="254">
        <v>4343</v>
      </c>
      <c r="AJ105" s="254">
        <v>4289</v>
      </c>
      <c r="AK105" s="254">
        <v>4801</v>
      </c>
      <c r="AL105" s="254">
        <v>5217</v>
      </c>
      <c r="AM105" s="254">
        <v>3943</v>
      </c>
      <c r="AN105" s="254">
        <v>2403</v>
      </c>
      <c r="AO105" s="254">
        <v>1720</v>
      </c>
      <c r="AP105" s="254">
        <v>1123</v>
      </c>
      <c r="AQ105" s="254">
        <v>1097</v>
      </c>
      <c r="AR105" s="254">
        <v>874</v>
      </c>
      <c r="AS105" s="254">
        <v>343</v>
      </c>
      <c r="AT105" s="254">
        <v>1497</v>
      </c>
      <c r="AU105" s="254">
        <v>4674</v>
      </c>
      <c r="AV105" s="254">
        <v>5119</v>
      </c>
      <c r="AW105" s="254">
        <v>4497</v>
      </c>
      <c r="AX105" s="254">
        <v>1242</v>
      </c>
      <c r="AY105" s="254">
        <v>2703</v>
      </c>
      <c r="AZ105" s="254">
        <v>2799</v>
      </c>
      <c r="BA105" s="254">
        <v>2963</v>
      </c>
      <c r="BB105" s="254">
        <v>6417</v>
      </c>
      <c r="BC105" s="256">
        <v>6</v>
      </c>
      <c r="BD105" s="256">
        <v>24</v>
      </c>
      <c r="BE105" s="256">
        <v>5</v>
      </c>
      <c r="BF105" s="256">
        <v>5</v>
      </c>
      <c r="BG105" s="256">
        <v>95</v>
      </c>
      <c r="BH105" s="256">
        <v>494</v>
      </c>
      <c r="BI105" s="256">
        <v>599</v>
      </c>
      <c r="BJ105" s="256">
        <v>40</v>
      </c>
      <c r="BK105" s="256">
        <v>110</v>
      </c>
      <c r="BL105" s="256">
        <v>158</v>
      </c>
      <c r="BM105" s="255">
        <v>1</v>
      </c>
      <c r="BN105" s="255">
        <v>9</v>
      </c>
      <c r="BO105" s="255">
        <v>6</v>
      </c>
      <c r="BP105" s="256">
        <v>4</v>
      </c>
      <c r="BQ105" s="287"/>
      <c r="BR105" s="288">
        <v>66</v>
      </c>
    </row>
    <row r="106" spans="1:70" s="37" customFormat="1" ht="15" x14ac:dyDescent="0.25">
      <c r="A106" s="49" t="s">
        <v>65</v>
      </c>
      <c r="B106" s="115">
        <v>5</v>
      </c>
      <c r="C106" s="271"/>
      <c r="D106" s="272"/>
      <c r="E106" s="273">
        <v>2847</v>
      </c>
      <c r="F106" s="273">
        <v>6480</v>
      </c>
      <c r="G106" s="273">
        <v>15129</v>
      </c>
      <c r="H106" s="273">
        <v>31281</v>
      </c>
      <c r="I106" s="273">
        <v>28812</v>
      </c>
      <c r="J106" s="273">
        <v>31271</v>
      </c>
      <c r="K106" s="273">
        <v>24181</v>
      </c>
      <c r="L106" s="273">
        <v>17290</v>
      </c>
      <c r="M106" s="273">
        <v>26143</v>
      </c>
      <c r="N106" s="273">
        <v>10626</v>
      </c>
      <c r="O106" s="273">
        <v>23532</v>
      </c>
      <c r="P106" s="273">
        <v>9617</v>
      </c>
      <c r="Q106" s="273">
        <v>20561</v>
      </c>
      <c r="R106" s="273">
        <v>19826</v>
      </c>
      <c r="S106" s="273">
        <v>20770</v>
      </c>
      <c r="T106" s="273">
        <v>18985</v>
      </c>
      <c r="U106" s="273">
        <v>21933</v>
      </c>
      <c r="V106" s="273">
        <v>19964</v>
      </c>
      <c r="W106" s="273">
        <v>23397</v>
      </c>
      <c r="X106" s="273">
        <v>20118</v>
      </c>
      <c r="Y106" s="273">
        <v>24477</v>
      </c>
      <c r="Z106" s="273">
        <v>15027</v>
      </c>
      <c r="AA106" s="273">
        <v>14058</v>
      </c>
      <c r="AB106" s="273">
        <v>15945</v>
      </c>
      <c r="AC106" s="273">
        <v>18932</v>
      </c>
      <c r="AD106" s="273">
        <v>14552</v>
      </c>
      <c r="AE106" s="273">
        <v>12902</v>
      </c>
      <c r="AF106" s="273">
        <v>12398</v>
      </c>
      <c r="AG106" s="273">
        <v>17604</v>
      </c>
      <c r="AH106" s="273">
        <v>24420</v>
      </c>
      <c r="AI106" s="273">
        <v>22989</v>
      </c>
      <c r="AJ106" s="273">
        <v>39710</v>
      </c>
      <c r="AK106" s="273">
        <v>39842</v>
      </c>
      <c r="AL106" s="273">
        <v>46718</v>
      </c>
      <c r="AM106" s="273">
        <v>35058</v>
      </c>
      <c r="AN106" s="273">
        <v>17435</v>
      </c>
      <c r="AO106" s="273">
        <v>14903</v>
      </c>
      <c r="AP106" s="273">
        <v>10303</v>
      </c>
      <c r="AQ106" s="273">
        <v>9947</v>
      </c>
      <c r="AR106" s="273">
        <v>3627</v>
      </c>
      <c r="AS106" s="273">
        <v>2747</v>
      </c>
      <c r="AT106" s="273">
        <v>2738</v>
      </c>
      <c r="AU106" s="273">
        <v>7407</v>
      </c>
      <c r="AV106" s="273">
        <v>10653</v>
      </c>
      <c r="AW106" s="273">
        <v>16379</v>
      </c>
      <c r="AX106" s="273">
        <v>11389</v>
      </c>
      <c r="AY106" s="273">
        <v>15408</v>
      </c>
      <c r="AZ106" s="273">
        <v>12509</v>
      </c>
      <c r="BA106" s="273">
        <v>15068</v>
      </c>
      <c r="BB106" s="273">
        <v>10195</v>
      </c>
      <c r="BC106" s="276">
        <v>58</v>
      </c>
      <c r="BD106" s="276">
        <v>80</v>
      </c>
      <c r="BE106" s="276">
        <v>128</v>
      </c>
      <c r="BF106" s="276">
        <v>19</v>
      </c>
      <c r="BG106" s="276">
        <v>156</v>
      </c>
      <c r="BH106" s="276">
        <v>2391</v>
      </c>
      <c r="BI106" s="276">
        <v>856</v>
      </c>
      <c r="BJ106" s="276">
        <v>979</v>
      </c>
      <c r="BK106" s="276">
        <v>147</v>
      </c>
      <c r="BL106" s="276">
        <v>1529</v>
      </c>
      <c r="BM106" s="276">
        <v>138</v>
      </c>
      <c r="BN106" s="277">
        <v>196</v>
      </c>
      <c r="BO106" s="276">
        <v>10213</v>
      </c>
      <c r="BP106" s="277">
        <v>14622</v>
      </c>
      <c r="BQ106" s="289">
        <v>9549</v>
      </c>
      <c r="BR106" s="290">
        <v>5017</v>
      </c>
    </row>
    <row r="107" spans="1:70" s="37" customFormat="1" ht="15" x14ac:dyDescent="0.25">
      <c r="A107" s="50" t="s">
        <v>166</v>
      </c>
      <c r="B107" s="116">
        <v>5</v>
      </c>
      <c r="C107" s="278"/>
      <c r="D107" s="279"/>
      <c r="E107" s="279"/>
      <c r="F107" s="279"/>
      <c r="G107" s="279"/>
      <c r="H107" s="279"/>
      <c r="I107" s="279"/>
      <c r="J107" s="279"/>
      <c r="K107" s="279"/>
      <c r="L107" s="279"/>
      <c r="M107" s="279"/>
      <c r="N107" s="279"/>
      <c r="O107" s="279"/>
      <c r="P107" s="279"/>
      <c r="Q107" s="279"/>
      <c r="R107" s="279"/>
      <c r="S107" s="279"/>
      <c r="T107" s="279"/>
      <c r="U107" s="279"/>
      <c r="V107" s="279"/>
      <c r="W107" s="279"/>
      <c r="X107" s="279"/>
      <c r="Y107" s="279"/>
      <c r="Z107" s="279"/>
      <c r="AA107" s="279"/>
      <c r="AB107" s="279"/>
      <c r="AC107" s="279"/>
      <c r="AD107" s="279"/>
      <c r="AE107" s="279"/>
      <c r="AF107" s="279"/>
      <c r="AG107" s="279"/>
      <c r="AH107" s="279"/>
      <c r="AI107" s="279"/>
      <c r="AJ107" s="279"/>
      <c r="AK107" s="279"/>
      <c r="AL107" s="279"/>
      <c r="AM107" s="279"/>
      <c r="AN107" s="279"/>
      <c r="AO107" s="279"/>
      <c r="AP107" s="279"/>
      <c r="AQ107" s="279"/>
      <c r="AR107" s="279"/>
      <c r="AS107" s="279"/>
      <c r="AT107" s="279"/>
      <c r="AU107" s="279"/>
      <c r="AV107" s="279"/>
      <c r="AW107" s="279"/>
      <c r="AX107" s="279"/>
      <c r="AY107" s="279"/>
      <c r="AZ107" s="279"/>
      <c r="BA107" s="279"/>
      <c r="BB107" s="279"/>
      <c r="BC107" s="280">
        <v>32782</v>
      </c>
      <c r="BD107" s="280">
        <v>198672</v>
      </c>
      <c r="BE107" s="279"/>
      <c r="BF107" s="279"/>
      <c r="BG107" s="279"/>
      <c r="BH107" s="279"/>
      <c r="BI107" s="279"/>
      <c r="BJ107" s="279"/>
      <c r="BK107" s="281">
        <v>3200</v>
      </c>
      <c r="BL107" s="281">
        <v>495</v>
      </c>
      <c r="BM107" s="282"/>
      <c r="BN107" s="282"/>
      <c r="BO107" s="282"/>
      <c r="BP107" s="282"/>
      <c r="BQ107" s="291">
        <v>21613</v>
      </c>
      <c r="BR107" s="292">
        <v>54197</v>
      </c>
    </row>
    <row r="108" spans="1:70" s="37" customFormat="1" ht="15" x14ac:dyDescent="0.25">
      <c r="A108" s="50" t="s">
        <v>61</v>
      </c>
      <c r="B108" s="116">
        <v>2</v>
      </c>
      <c r="C108" s="278"/>
      <c r="D108" s="279"/>
      <c r="E108" s="279"/>
      <c r="F108" s="279"/>
      <c r="G108" s="279"/>
      <c r="H108" s="279"/>
      <c r="I108" s="279"/>
      <c r="J108" s="279"/>
      <c r="K108" s="279"/>
      <c r="L108" s="279"/>
      <c r="M108" s="279"/>
      <c r="N108" s="279"/>
      <c r="O108" s="279"/>
      <c r="P108" s="279"/>
      <c r="Q108" s="279"/>
      <c r="R108" s="279"/>
      <c r="S108" s="279"/>
      <c r="T108" s="279"/>
      <c r="U108" s="279"/>
      <c r="V108" s="279"/>
      <c r="W108" s="279"/>
      <c r="X108" s="279"/>
      <c r="Y108" s="279"/>
      <c r="Z108" s="279"/>
      <c r="AA108" s="279"/>
      <c r="AB108" s="279"/>
      <c r="AC108" s="279"/>
      <c r="AD108" s="279"/>
      <c r="AE108" s="279"/>
      <c r="AF108" s="279"/>
      <c r="AG108" s="279"/>
      <c r="AH108" s="279"/>
      <c r="AI108" s="279"/>
      <c r="AJ108" s="280">
        <v>1934</v>
      </c>
      <c r="AK108" s="280">
        <v>1152</v>
      </c>
      <c r="AL108" s="280">
        <v>1528</v>
      </c>
      <c r="AM108" s="280">
        <v>2323</v>
      </c>
      <c r="AN108" s="280">
        <v>1961</v>
      </c>
      <c r="AO108" s="280">
        <v>1241</v>
      </c>
      <c r="AP108" s="280">
        <v>833</v>
      </c>
      <c r="AQ108" s="280">
        <v>783</v>
      </c>
      <c r="AR108" s="280">
        <v>1343</v>
      </c>
      <c r="AS108" s="280">
        <v>1847</v>
      </c>
      <c r="AT108" s="280">
        <v>7189</v>
      </c>
      <c r="AU108" s="280">
        <v>74353</v>
      </c>
      <c r="AV108" s="280">
        <v>62623</v>
      </c>
      <c r="AW108" s="280">
        <v>23270</v>
      </c>
      <c r="AX108" s="279"/>
      <c r="AY108" s="279"/>
      <c r="AZ108" s="279"/>
      <c r="BA108" s="280">
        <v>12841</v>
      </c>
      <c r="BB108" s="280">
        <v>9623</v>
      </c>
      <c r="BC108" s="280">
        <v>13801</v>
      </c>
      <c r="BD108" s="280">
        <v>35106</v>
      </c>
      <c r="BE108" s="280">
        <v>27961</v>
      </c>
      <c r="BF108" s="280">
        <v>15620</v>
      </c>
      <c r="BG108" s="280">
        <v>6685</v>
      </c>
      <c r="BH108" s="280">
        <v>28281</v>
      </c>
      <c r="BI108" s="280">
        <v>19193</v>
      </c>
      <c r="BJ108" s="280">
        <v>22505</v>
      </c>
      <c r="BK108" s="280">
        <v>18294</v>
      </c>
      <c r="BL108" s="280">
        <v>7187</v>
      </c>
      <c r="BM108" s="280">
        <v>1168</v>
      </c>
      <c r="BN108" s="280">
        <v>6324</v>
      </c>
      <c r="BO108" s="280">
        <v>9233</v>
      </c>
      <c r="BP108" s="280">
        <v>38043</v>
      </c>
      <c r="BQ108" s="283">
        <v>17431</v>
      </c>
      <c r="BR108" s="284">
        <v>14038</v>
      </c>
    </row>
    <row r="109" spans="1:70" s="37" customFormat="1" ht="15" x14ac:dyDescent="0.25">
      <c r="A109" s="47" t="s">
        <v>63</v>
      </c>
      <c r="B109" s="113">
        <v>1</v>
      </c>
      <c r="C109" s="260"/>
      <c r="D109" s="261"/>
      <c r="E109" s="261"/>
      <c r="F109" s="261"/>
      <c r="G109" s="261"/>
      <c r="H109" s="261"/>
      <c r="I109" s="261"/>
      <c r="J109" s="261"/>
      <c r="K109" s="261"/>
      <c r="L109" s="261"/>
      <c r="M109" s="261"/>
      <c r="N109" s="261"/>
      <c r="O109" s="261"/>
      <c r="P109" s="261"/>
      <c r="Q109" s="261"/>
      <c r="R109" s="261"/>
      <c r="S109" s="261"/>
      <c r="T109" s="261"/>
      <c r="U109" s="261"/>
      <c r="V109" s="261"/>
      <c r="W109" s="261"/>
      <c r="X109" s="261"/>
      <c r="Y109" s="261"/>
      <c r="Z109" s="261"/>
      <c r="AA109" s="261"/>
      <c r="AB109" s="261"/>
      <c r="AC109" s="261"/>
      <c r="AD109" s="261"/>
      <c r="AE109" s="261"/>
      <c r="AF109" s="261"/>
      <c r="AG109" s="261"/>
      <c r="AH109" s="261"/>
      <c r="AI109" s="261"/>
      <c r="AJ109" s="261"/>
      <c r="AK109" s="261"/>
      <c r="AL109" s="261"/>
      <c r="AM109" s="261"/>
      <c r="AN109" s="262">
        <v>920</v>
      </c>
      <c r="AO109" s="262">
        <v>1470</v>
      </c>
      <c r="AP109" s="262">
        <v>1243</v>
      </c>
      <c r="AQ109" s="262">
        <v>1718</v>
      </c>
      <c r="AR109" s="262">
        <v>2072</v>
      </c>
      <c r="AS109" s="262">
        <v>5491</v>
      </c>
      <c r="AT109" s="262">
        <v>6158</v>
      </c>
      <c r="AU109" s="262">
        <v>9314</v>
      </c>
      <c r="AV109" s="262">
        <v>1851</v>
      </c>
      <c r="AW109" s="262">
        <v>9169</v>
      </c>
      <c r="AX109" s="262">
        <v>6965</v>
      </c>
      <c r="AY109" s="262">
        <v>5874</v>
      </c>
      <c r="AZ109" s="261"/>
      <c r="BA109" s="262">
        <v>2988</v>
      </c>
      <c r="BB109" s="262">
        <v>1483</v>
      </c>
      <c r="BC109" s="262">
        <v>1676</v>
      </c>
      <c r="BD109" s="262">
        <v>3154</v>
      </c>
      <c r="BE109" s="262">
        <v>4452</v>
      </c>
      <c r="BF109" s="262">
        <v>791</v>
      </c>
      <c r="BG109" s="262">
        <v>1905</v>
      </c>
      <c r="BH109" s="262">
        <v>208</v>
      </c>
      <c r="BI109" s="262">
        <v>25</v>
      </c>
      <c r="BJ109" s="262">
        <v>3257</v>
      </c>
      <c r="BK109" s="261"/>
      <c r="BL109" s="262">
        <v>1379</v>
      </c>
      <c r="BM109" s="262">
        <v>4070</v>
      </c>
      <c r="BN109" s="262">
        <v>11146</v>
      </c>
      <c r="BO109" s="262">
        <v>11261</v>
      </c>
      <c r="BP109" s="262">
        <v>22161</v>
      </c>
      <c r="BQ109" s="184">
        <v>26287</v>
      </c>
      <c r="BR109" s="185">
        <v>25885</v>
      </c>
    </row>
    <row r="110" spans="1:70" s="37" customFormat="1" ht="15" x14ac:dyDescent="0.25">
      <c r="A110" s="49" t="s">
        <v>63</v>
      </c>
      <c r="B110" s="115">
        <v>5</v>
      </c>
      <c r="C110" s="271"/>
      <c r="D110" s="272"/>
      <c r="E110" s="272"/>
      <c r="F110" s="272"/>
      <c r="G110" s="272"/>
      <c r="H110" s="272"/>
      <c r="I110" s="272"/>
      <c r="J110" s="272"/>
      <c r="K110" s="272"/>
      <c r="L110" s="272"/>
      <c r="M110" s="272"/>
      <c r="N110" s="272"/>
      <c r="O110" s="272"/>
      <c r="P110" s="272"/>
      <c r="Q110" s="272"/>
      <c r="R110" s="272"/>
      <c r="S110" s="272"/>
      <c r="T110" s="272"/>
      <c r="U110" s="272"/>
      <c r="V110" s="272"/>
      <c r="W110" s="272"/>
      <c r="X110" s="272"/>
      <c r="Y110" s="272"/>
      <c r="Z110" s="272"/>
      <c r="AA110" s="272"/>
      <c r="AB110" s="273">
        <v>45381</v>
      </c>
      <c r="AC110" s="273">
        <v>45595</v>
      </c>
      <c r="AD110" s="273">
        <v>45334</v>
      </c>
      <c r="AE110" s="273">
        <v>45767</v>
      </c>
      <c r="AF110" s="273">
        <v>45613</v>
      </c>
      <c r="AG110" s="273">
        <v>45533</v>
      </c>
      <c r="AH110" s="273">
        <v>44769</v>
      </c>
      <c r="AI110" s="272"/>
      <c r="AJ110" s="273">
        <v>320</v>
      </c>
      <c r="AK110" s="273">
        <v>1167</v>
      </c>
      <c r="AL110" s="273">
        <v>920</v>
      </c>
      <c r="AM110" s="273">
        <v>334</v>
      </c>
      <c r="AN110" s="272"/>
      <c r="AO110" s="273">
        <v>146240</v>
      </c>
      <c r="AP110" s="273">
        <v>121549</v>
      </c>
      <c r="AQ110" s="273">
        <v>132544</v>
      </c>
      <c r="AR110" s="273">
        <v>184713</v>
      </c>
      <c r="AS110" s="273">
        <v>165569</v>
      </c>
      <c r="AT110" s="273">
        <v>107227</v>
      </c>
      <c r="AU110" s="272"/>
      <c r="AV110" s="272"/>
      <c r="AW110" s="272"/>
      <c r="AX110" s="272"/>
      <c r="AY110" s="272"/>
      <c r="AZ110" s="272"/>
      <c r="BA110" s="272"/>
      <c r="BB110" s="272"/>
      <c r="BC110" s="272"/>
      <c r="BD110" s="272"/>
      <c r="BE110" s="272"/>
      <c r="BF110" s="272"/>
      <c r="BG110" s="272"/>
      <c r="BH110" s="272"/>
      <c r="BI110" s="272"/>
      <c r="BJ110" s="272"/>
      <c r="BK110" s="272"/>
      <c r="BL110" s="272"/>
      <c r="BM110" s="272"/>
      <c r="BN110" s="272"/>
      <c r="BO110" s="272"/>
      <c r="BP110" s="272"/>
      <c r="BQ110" s="175">
        <v>4285</v>
      </c>
      <c r="BR110" s="176">
        <v>6929</v>
      </c>
    </row>
    <row r="111" spans="1:70" s="37" customFormat="1" ht="15" x14ac:dyDescent="0.25">
      <c r="A111" s="50" t="s">
        <v>64</v>
      </c>
      <c r="B111" s="116">
        <v>1</v>
      </c>
      <c r="C111" s="278"/>
      <c r="D111" s="279"/>
      <c r="E111" s="279"/>
      <c r="F111" s="279"/>
      <c r="G111" s="279"/>
      <c r="H111" s="279"/>
      <c r="I111" s="279"/>
      <c r="J111" s="279"/>
      <c r="K111" s="279"/>
      <c r="L111" s="279"/>
      <c r="M111" s="279"/>
      <c r="N111" s="279"/>
      <c r="O111" s="279"/>
      <c r="P111" s="279"/>
      <c r="Q111" s="279"/>
      <c r="R111" s="279"/>
      <c r="S111" s="279"/>
      <c r="T111" s="279"/>
      <c r="U111" s="279"/>
      <c r="V111" s="279"/>
      <c r="W111" s="279"/>
      <c r="X111" s="279"/>
      <c r="Y111" s="279"/>
      <c r="Z111" s="279"/>
      <c r="AA111" s="279"/>
      <c r="AB111" s="279"/>
      <c r="AC111" s="279"/>
      <c r="AD111" s="279"/>
      <c r="AE111" s="279"/>
      <c r="AF111" s="279"/>
      <c r="AG111" s="279"/>
      <c r="AH111" s="279"/>
      <c r="AI111" s="279"/>
      <c r="AJ111" s="279"/>
      <c r="AK111" s="279"/>
      <c r="AL111" s="280">
        <v>2</v>
      </c>
      <c r="AM111" s="280">
        <v>16</v>
      </c>
      <c r="AN111" s="279"/>
      <c r="AO111" s="279"/>
      <c r="AP111" s="279"/>
      <c r="AQ111" s="279"/>
      <c r="AR111" s="279"/>
      <c r="AS111" s="279"/>
      <c r="AT111" s="279"/>
      <c r="AU111" s="279"/>
      <c r="AV111" s="279"/>
      <c r="AW111" s="279"/>
      <c r="AX111" s="279"/>
      <c r="AY111" s="279"/>
      <c r="AZ111" s="279"/>
      <c r="BA111" s="279"/>
      <c r="BB111" s="279"/>
      <c r="BC111" s="279"/>
      <c r="BD111" s="280">
        <v>775</v>
      </c>
      <c r="BE111" s="279"/>
      <c r="BF111" s="280">
        <v>2056</v>
      </c>
      <c r="BG111" s="280">
        <v>2567</v>
      </c>
      <c r="BH111" s="280">
        <v>3779</v>
      </c>
      <c r="BI111" s="280">
        <v>4047</v>
      </c>
      <c r="BJ111" s="280">
        <v>5266</v>
      </c>
      <c r="BK111" s="280">
        <v>2316</v>
      </c>
      <c r="BL111" s="280">
        <v>4816</v>
      </c>
      <c r="BM111" s="280">
        <v>4636</v>
      </c>
      <c r="BN111" s="280">
        <v>3812</v>
      </c>
      <c r="BO111" s="280">
        <v>3391</v>
      </c>
      <c r="BP111" s="280">
        <v>1619</v>
      </c>
      <c r="BQ111" s="283">
        <v>2247</v>
      </c>
      <c r="BR111" s="284">
        <v>5043</v>
      </c>
    </row>
    <row r="112" spans="1:70" s="37" customFormat="1" ht="15" x14ac:dyDescent="0.25">
      <c r="A112" s="47" t="s">
        <v>68</v>
      </c>
      <c r="B112" s="113">
        <v>2</v>
      </c>
      <c r="C112" s="260"/>
      <c r="D112" s="261"/>
      <c r="E112" s="261"/>
      <c r="F112" s="261"/>
      <c r="G112" s="261"/>
      <c r="H112" s="261"/>
      <c r="I112" s="261"/>
      <c r="J112" s="261"/>
      <c r="K112" s="261"/>
      <c r="L112" s="261"/>
      <c r="M112" s="261"/>
      <c r="N112" s="261"/>
      <c r="O112" s="261"/>
      <c r="P112" s="261"/>
      <c r="Q112" s="261"/>
      <c r="R112" s="261"/>
      <c r="S112" s="261"/>
      <c r="T112" s="261"/>
      <c r="U112" s="261"/>
      <c r="V112" s="261"/>
      <c r="W112" s="261"/>
      <c r="X112" s="261"/>
      <c r="Y112" s="261"/>
      <c r="Z112" s="261"/>
      <c r="AA112" s="261"/>
      <c r="AB112" s="261"/>
      <c r="AC112" s="261"/>
      <c r="AD112" s="261"/>
      <c r="AE112" s="261"/>
      <c r="AF112" s="261"/>
      <c r="AG112" s="261"/>
      <c r="AH112" s="261"/>
      <c r="AI112" s="261"/>
      <c r="AJ112" s="261"/>
      <c r="AK112" s="261"/>
      <c r="AL112" s="261"/>
      <c r="AM112" s="261"/>
      <c r="AN112" s="261"/>
      <c r="AO112" s="261"/>
      <c r="AP112" s="261"/>
      <c r="AQ112" s="261"/>
      <c r="AR112" s="261"/>
      <c r="AS112" s="261"/>
      <c r="AT112" s="261"/>
      <c r="AU112" s="261"/>
      <c r="AV112" s="261"/>
      <c r="AW112" s="261"/>
      <c r="AX112" s="261"/>
      <c r="AY112" s="261"/>
      <c r="AZ112" s="261"/>
      <c r="BA112" s="261"/>
      <c r="BB112" s="261"/>
      <c r="BC112" s="261"/>
      <c r="BD112" s="261"/>
      <c r="BE112" s="261"/>
      <c r="BF112" s="261"/>
      <c r="BG112" s="261"/>
      <c r="BH112" s="261"/>
      <c r="BI112" s="261"/>
      <c r="BJ112" s="261"/>
      <c r="BK112" s="261"/>
      <c r="BL112" s="261"/>
      <c r="BM112" s="261"/>
      <c r="BN112" s="261"/>
      <c r="BO112" s="261"/>
      <c r="BP112" s="262">
        <v>23</v>
      </c>
      <c r="BQ112" s="184"/>
      <c r="BR112" s="185"/>
    </row>
    <row r="113" spans="1:70" s="37" customFormat="1" ht="15" x14ac:dyDescent="0.25">
      <c r="A113" s="48" t="s">
        <v>68</v>
      </c>
      <c r="B113" s="114">
        <v>3</v>
      </c>
      <c r="C113" s="263"/>
      <c r="D113" s="253"/>
      <c r="E113" s="253"/>
      <c r="F113" s="253"/>
      <c r="G113" s="253"/>
      <c r="H113" s="253"/>
      <c r="I113" s="253"/>
      <c r="J113" s="253"/>
      <c r="K113" s="253"/>
      <c r="L113" s="253"/>
      <c r="M113" s="253"/>
      <c r="N113" s="253"/>
      <c r="O113" s="253"/>
      <c r="P113" s="253"/>
      <c r="Q113" s="253"/>
      <c r="R113" s="253"/>
      <c r="S113" s="253"/>
      <c r="T113" s="253"/>
      <c r="U113" s="253"/>
      <c r="V113" s="253"/>
      <c r="W113" s="253"/>
      <c r="X113" s="253"/>
      <c r="Y113" s="253"/>
      <c r="Z113" s="253"/>
      <c r="AA113" s="253"/>
      <c r="AB113" s="253"/>
      <c r="AC113" s="253"/>
      <c r="AD113" s="253"/>
      <c r="AE113" s="253"/>
      <c r="AF113" s="253"/>
      <c r="AG113" s="253"/>
      <c r="AH113" s="253"/>
      <c r="AI113" s="253"/>
      <c r="AJ113" s="253"/>
      <c r="AK113" s="253"/>
      <c r="AL113" s="253"/>
      <c r="AM113" s="253"/>
      <c r="AN113" s="253"/>
      <c r="AO113" s="253"/>
      <c r="AP113" s="253"/>
      <c r="AQ113" s="253"/>
      <c r="AR113" s="253"/>
      <c r="AS113" s="253"/>
      <c r="AT113" s="253"/>
      <c r="AU113" s="253"/>
      <c r="AV113" s="253"/>
      <c r="AW113" s="253"/>
      <c r="AX113" s="253"/>
      <c r="AY113" s="253"/>
      <c r="AZ113" s="253"/>
      <c r="BA113" s="253"/>
      <c r="BB113" s="253"/>
      <c r="BC113" s="253"/>
      <c r="BD113" s="253"/>
      <c r="BE113" s="253"/>
      <c r="BF113" s="253"/>
      <c r="BG113" s="253"/>
      <c r="BH113" s="253"/>
      <c r="BI113" s="253"/>
      <c r="BJ113" s="253"/>
      <c r="BK113" s="253"/>
      <c r="BL113" s="253"/>
      <c r="BM113" s="253"/>
      <c r="BN113" s="253"/>
      <c r="BO113" s="253"/>
      <c r="BP113" s="253"/>
      <c r="BQ113" s="160"/>
      <c r="BR113" s="170"/>
    </row>
    <row r="114" spans="1:70" s="37" customFormat="1" ht="15" x14ac:dyDescent="0.25">
      <c r="A114" s="49" t="s">
        <v>68</v>
      </c>
      <c r="B114" s="115">
        <v>5</v>
      </c>
      <c r="C114" s="271"/>
      <c r="D114" s="272"/>
      <c r="E114" s="272"/>
      <c r="F114" s="272"/>
      <c r="G114" s="272"/>
      <c r="H114" s="272"/>
      <c r="I114" s="272"/>
      <c r="J114" s="272"/>
      <c r="K114" s="272"/>
      <c r="L114" s="272"/>
      <c r="M114" s="272"/>
      <c r="N114" s="272"/>
      <c r="O114" s="272"/>
      <c r="P114" s="272"/>
      <c r="Q114" s="272"/>
      <c r="R114" s="272"/>
      <c r="S114" s="272"/>
      <c r="T114" s="272"/>
      <c r="U114" s="272"/>
      <c r="V114" s="272"/>
      <c r="W114" s="272"/>
      <c r="X114" s="272"/>
      <c r="Y114" s="272"/>
      <c r="Z114" s="272"/>
      <c r="AA114" s="272"/>
      <c r="AB114" s="272"/>
      <c r="AC114" s="272"/>
      <c r="AD114" s="272"/>
      <c r="AE114" s="272"/>
      <c r="AF114" s="272"/>
      <c r="AG114" s="272"/>
      <c r="AH114" s="272"/>
      <c r="AI114" s="272"/>
      <c r="AJ114" s="272"/>
      <c r="AK114" s="272"/>
      <c r="AL114" s="273">
        <v>5052</v>
      </c>
      <c r="AM114" s="273">
        <v>4080</v>
      </c>
      <c r="AN114" s="273">
        <v>10521</v>
      </c>
      <c r="AO114" s="273">
        <v>13688</v>
      </c>
      <c r="AP114" s="273">
        <v>6770</v>
      </c>
      <c r="AQ114" s="273">
        <v>12097</v>
      </c>
      <c r="AR114" s="272"/>
      <c r="AS114" s="272"/>
      <c r="AT114" s="272"/>
      <c r="AU114" s="272"/>
      <c r="AV114" s="272"/>
      <c r="AW114" s="272"/>
      <c r="AX114" s="272"/>
      <c r="AY114" s="272"/>
      <c r="AZ114" s="272"/>
      <c r="BA114" s="272"/>
      <c r="BB114" s="272"/>
      <c r="BC114" s="272"/>
      <c r="BD114" s="272"/>
      <c r="BE114" s="272"/>
      <c r="BF114" s="272"/>
      <c r="BG114" s="272"/>
      <c r="BH114" s="272"/>
      <c r="BI114" s="272"/>
      <c r="BJ114" s="272"/>
      <c r="BK114" s="272"/>
      <c r="BL114" s="272"/>
      <c r="BM114" s="272"/>
      <c r="BN114" s="272"/>
      <c r="BO114" s="272"/>
      <c r="BP114" s="272"/>
      <c r="BQ114" s="175">
        <v>6078</v>
      </c>
      <c r="BR114" s="176">
        <v>1076</v>
      </c>
    </row>
    <row r="115" spans="1:70" s="106" customFormat="1" ht="15" x14ac:dyDescent="0.25">
      <c r="A115" s="105" t="s">
        <v>67</v>
      </c>
      <c r="B115" s="117">
        <v>1</v>
      </c>
      <c r="C115" s="264"/>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7"/>
      <c r="AI115" s="257"/>
      <c r="AJ115" s="257"/>
      <c r="AK115" s="257"/>
      <c r="AL115" s="257"/>
      <c r="AM115" s="257"/>
      <c r="AN115" s="257"/>
      <c r="AO115" s="257"/>
      <c r="AP115" s="257"/>
      <c r="AQ115" s="257"/>
      <c r="AR115" s="257"/>
      <c r="AS115" s="257"/>
      <c r="AT115" s="257"/>
      <c r="AU115" s="257"/>
      <c r="AV115" s="257"/>
      <c r="AW115" s="257"/>
      <c r="AX115" s="257"/>
      <c r="AY115" s="257"/>
      <c r="AZ115" s="257"/>
      <c r="BA115" s="257"/>
      <c r="BB115" s="257"/>
      <c r="BC115" s="257"/>
      <c r="BD115" s="257"/>
      <c r="BE115" s="257"/>
      <c r="BF115" s="257"/>
      <c r="BG115" s="257"/>
      <c r="BH115" s="257"/>
      <c r="BI115" s="257"/>
      <c r="BJ115" s="258"/>
      <c r="BK115" s="258"/>
      <c r="BL115" s="258"/>
      <c r="BM115" s="258"/>
      <c r="BN115" s="257"/>
      <c r="BO115" s="257">
        <v>860</v>
      </c>
      <c r="BP115" s="257"/>
      <c r="BQ115" s="259">
        <v>543</v>
      </c>
      <c r="BR115" s="265"/>
    </row>
    <row r="116" spans="1:70" s="106" customFormat="1" ht="15" x14ac:dyDescent="0.25">
      <c r="A116" s="107" t="s">
        <v>67</v>
      </c>
      <c r="B116" s="118">
        <v>5</v>
      </c>
      <c r="C116" s="266"/>
      <c r="D116" s="267"/>
      <c r="E116" s="267"/>
      <c r="F116" s="267"/>
      <c r="G116" s="267"/>
      <c r="H116" s="267"/>
      <c r="I116" s="267"/>
      <c r="J116" s="267"/>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8">
        <v>40</v>
      </c>
      <c r="AK116" s="267"/>
      <c r="AL116" s="268">
        <v>10</v>
      </c>
      <c r="AM116" s="268">
        <v>205</v>
      </c>
      <c r="AN116" s="268">
        <v>110</v>
      </c>
      <c r="AO116" s="268">
        <v>23</v>
      </c>
      <c r="AP116" s="268">
        <v>141</v>
      </c>
      <c r="AQ116" s="268">
        <v>57</v>
      </c>
      <c r="AR116" s="267"/>
      <c r="AS116" s="267"/>
      <c r="AT116" s="267"/>
      <c r="AU116" s="267"/>
      <c r="AV116" s="267"/>
      <c r="AW116" s="267"/>
      <c r="AX116" s="267"/>
      <c r="AY116" s="267"/>
      <c r="AZ116" s="267"/>
      <c r="BA116" s="267"/>
      <c r="BB116" s="267"/>
      <c r="BC116" s="267"/>
      <c r="BD116" s="267"/>
      <c r="BE116" s="267"/>
      <c r="BF116" s="267"/>
      <c r="BG116" s="268">
        <v>2</v>
      </c>
      <c r="BH116" s="267"/>
      <c r="BI116" s="267"/>
      <c r="BJ116" s="267"/>
      <c r="BK116" s="267"/>
      <c r="BL116" s="267"/>
      <c r="BM116" s="267"/>
      <c r="BN116" s="267"/>
      <c r="BO116" s="267">
        <v>860</v>
      </c>
      <c r="BP116" s="267"/>
      <c r="BQ116" s="269">
        <v>5406</v>
      </c>
      <c r="BR116" s="270">
        <v>5818</v>
      </c>
    </row>
    <row r="117" spans="1:70" s="37" customFormat="1" ht="15" x14ac:dyDescent="0.25">
      <c r="A117" s="51"/>
      <c r="B117" s="13" t="s">
        <v>242</v>
      </c>
      <c r="C117" s="46"/>
      <c r="D117" s="46"/>
      <c r="E117" s="46"/>
      <c r="F117" s="46"/>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c r="AV117" s="46"/>
      <c r="AW117" s="46"/>
      <c r="AX117" s="46"/>
      <c r="AY117" s="46"/>
      <c r="AZ117" s="46"/>
      <c r="BA117" s="46"/>
      <c r="BB117" s="46"/>
      <c r="BC117" s="46"/>
      <c r="BD117" s="46"/>
      <c r="BE117" s="46"/>
      <c r="BF117" s="46"/>
      <c r="BG117" s="46"/>
      <c r="BH117" s="46"/>
      <c r="BI117" s="46"/>
      <c r="BJ117" s="46"/>
      <c r="BK117" s="46"/>
      <c r="BL117" s="46"/>
      <c r="BM117" s="46"/>
      <c r="BN117" s="46"/>
      <c r="BO117" s="46"/>
      <c r="BP117" s="46"/>
    </row>
    <row r="118" spans="1:70" s="37" customFormat="1" ht="15" x14ac:dyDescent="0.25">
      <c r="A118" s="46"/>
      <c r="B118" s="46"/>
      <c r="C118" s="46"/>
      <c r="D118" s="46"/>
      <c r="E118" s="46"/>
      <c r="F118" s="46"/>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c r="AV118" s="46"/>
      <c r="AW118" s="46"/>
      <c r="AX118" s="46"/>
      <c r="AY118" s="46"/>
      <c r="AZ118" s="46"/>
      <c r="BA118" s="46"/>
      <c r="BB118" s="46"/>
      <c r="BC118" s="46"/>
      <c r="BD118" s="46"/>
      <c r="BE118" s="46"/>
      <c r="BF118" s="46"/>
      <c r="BG118" s="46"/>
      <c r="BH118" s="46"/>
      <c r="BI118" s="46"/>
      <c r="BJ118" s="46"/>
      <c r="BK118" s="46"/>
      <c r="BL118" s="46"/>
      <c r="BM118" s="46"/>
      <c r="BN118" s="46"/>
      <c r="BO118" s="46"/>
      <c r="BP118" s="46"/>
    </row>
    <row r="119" spans="1:70" s="52" customFormat="1" ht="18" x14ac:dyDescent="0.25">
      <c r="A119" s="3" t="s">
        <v>235</v>
      </c>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c r="BA119" s="36"/>
      <c r="BB119" s="36"/>
      <c r="BC119" s="36"/>
      <c r="BD119" s="36"/>
      <c r="BE119" s="36"/>
      <c r="BF119" s="36"/>
      <c r="BG119" s="36"/>
      <c r="BH119" s="36"/>
      <c r="BI119" s="36"/>
      <c r="BJ119" s="36"/>
      <c r="BK119" s="36"/>
      <c r="BL119" s="36"/>
      <c r="BM119" s="36"/>
      <c r="BN119" s="36"/>
      <c r="BO119" s="36"/>
      <c r="BP119" s="36"/>
    </row>
    <row r="120" spans="1:70" s="52" customFormat="1" ht="15" x14ac:dyDescent="0.25">
      <c r="A120" s="146" t="s">
        <v>0</v>
      </c>
      <c r="B120" s="147" t="s">
        <v>1</v>
      </c>
      <c r="C120" s="147" t="s">
        <v>2</v>
      </c>
      <c r="D120" s="147" t="s">
        <v>3</v>
      </c>
      <c r="E120" s="147" t="s">
        <v>4</v>
      </c>
      <c r="F120" s="147" t="s">
        <v>5</v>
      </c>
      <c r="G120" s="147" t="s">
        <v>6</v>
      </c>
      <c r="H120" s="147" t="s">
        <v>7</v>
      </c>
      <c r="I120" s="147" t="s">
        <v>8</v>
      </c>
      <c r="J120" s="147" t="s">
        <v>9</v>
      </c>
      <c r="K120" s="147" t="s">
        <v>10</v>
      </c>
      <c r="L120" s="147" t="s">
        <v>11</v>
      </c>
      <c r="M120" s="147" t="s">
        <v>12</v>
      </c>
      <c r="N120" s="147" t="s">
        <v>13</v>
      </c>
      <c r="O120" s="147" t="s">
        <v>14</v>
      </c>
      <c r="P120" s="147" t="s">
        <v>15</v>
      </c>
      <c r="Q120" s="147" t="s">
        <v>16</v>
      </c>
      <c r="R120" s="147" t="s">
        <v>17</v>
      </c>
      <c r="S120" s="147" t="s">
        <v>18</v>
      </c>
      <c r="T120" s="147" t="s">
        <v>19</v>
      </c>
      <c r="U120" s="147" t="s">
        <v>20</v>
      </c>
      <c r="V120" s="147" t="s">
        <v>21</v>
      </c>
      <c r="W120" s="147" t="s">
        <v>22</v>
      </c>
      <c r="X120" s="147" t="s">
        <v>23</v>
      </c>
      <c r="Y120" s="147" t="s">
        <v>24</v>
      </c>
      <c r="Z120" s="147" t="s">
        <v>25</v>
      </c>
      <c r="AA120" s="147" t="s">
        <v>26</v>
      </c>
      <c r="AB120" s="147" t="s">
        <v>27</v>
      </c>
      <c r="AC120" s="147" t="s">
        <v>28</v>
      </c>
      <c r="AD120" s="147" t="s">
        <v>29</v>
      </c>
      <c r="AE120" s="147" t="s">
        <v>30</v>
      </c>
      <c r="AF120" s="147" t="s">
        <v>31</v>
      </c>
      <c r="AG120" s="147" t="s">
        <v>32</v>
      </c>
      <c r="AH120" s="147" t="s">
        <v>33</v>
      </c>
      <c r="AI120" s="147" t="s">
        <v>34</v>
      </c>
      <c r="AJ120" s="147" t="s">
        <v>35</v>
      </c>
      <c r="AK120" s="147" t="s">
        <v>36</v>
      </c>
      <c r="AL120" s="147" t="s">
        <v>37</v>
      </c>
      <c r="AM120" s="147" t="s">
        <v>38</v>
      </c>
      <c r="AN120" s="147" t="s">
        <v>39</v>
      </c>
      <c r="AO120" s="147" t="s">
        <v>40</v>
      </c>
      <c r="AP120" s="147" t="s">
        <v>41</v>
      </c>
      <c r="AQ120" s="147" t="s">
        <v>42</v>
      </c>
      <c r="AR120" s="147" t="s">
        <v>43</v>
      </c>
      <c r="AS120" s="147" t="s">
        <v>44</v>
      </c>
      <c r="AT120" s="147" t="s">
        <v>45</v>
      </c>
      <c r="AU120" s="147" t="s">
        <v>46</v>
      </c>
      <c r="AV120" s="147" t="s">
        <v>47</v>
      </c>
      <c r="AW120" s="147" t="s">
        <v>48</v>
      </c>
      <c r="AX120" s="147" t="s">
        <v>49</v>
      </c>
      <c r="AY120" s="147" t="s">
        <v>50</v>
      </c>
      <c r="AZ120" s="147" t="s">
        <v>51</v>
      </c>
      <c r="BA120" s="147" t="s">
        <v>52</v>
      </c>
      <c r="BB120" s="147" t="s">
        <v>53</v>
      </c>
      <c r="BC120" s="147" t="s">
        <v>54</v>
      </c>
      <c r="BD120" s="147" t="s">
        <v>55</v>
      </c>
      <c r="BE120" s="147" t="s">
        <v>56</v>
      </c>
      <c r="BF120" s="147" t="s">
        <v>57</v>
      </c>
      <c r="BG120" s="147" t="s">
        <v>58</v>
      </c>
      <c r="BH120" s="147" t="s">
        <v>59</v>
      </c>
      <c r="BI120" s="147" t="s">
        <v>60</v>
      </c>
      <c r="BJ120" s="147" t="s">
        <v>160</v>
      </c>
      <c r="BK120" s="147" t="s">
        <v>164</v>
      </c>
      <c r="BL120" s="147" t="s">
        <v>170</v>
      </c>
      <c r="BM120" s="147" t="s">
        <v>233</v>
      </c>
      <c r="BN120" s="147" t="s">
        <v>234</v>
      </c>
      <c r="BO120" s="148" t="s">
        <v>241</v>
      </c>
      <c r="BP120" s="148">
        <v>2015</v>
      </c>
      <c r="BQ120" s="148">
        <v>2016</v>
      </c>
      <c r="BR120" s="148">
        <v>2017</v>
      </c>
    </row>
    <row r="121" spans="1:70" s="52" customFormat="1" ht="15" x14ac:dyDescent="0.25">
      <c r="A121" s="53" t="s">
        <v>62</v>
      </c>
      <c r="B121" s="145">
        <v>2</v>
      </c>
      <c r="C121" s="293" t="str">
        <f>IF(C48&gt;0,C96/C48,"")</f>
        <v/>
      </c>
      <c r="D121" s="61" t="str">
        <f t="shared" ref="D121:BH121" si="8">IF(D48&gt;0,D96/D48,"")</f>
        <v/>
      </c>
      <c r="E121" s="61" t="str">
        <f t="shared" si="8"/>
        <v/>
      </c>
      <c r="F121" s="61" t="str">
        <f t="shared" si="8"/>
        <v/>
      </c>
      <c r="G121" s="61" t="str">
        <f t="shared" si="8"/>
        <v/>
      </c>
      <c r="H121" s="61" t="str">
        <f t="shared" si="8"/>
        <v/>
      </c>
      <c r="I121" s="61" t="str">
        <f t="shared" si="8"/>
        <v/>
      </c>
      <c r="J121" s="61" t="str">
        <f t="shared" si="8"/>
        <v/>
      </c>
      <c r="K121" s="61" t="str">
        <f t="shared" si="8"/>
        <v/>
      </c>
      <c r="L121" s="61" t="str">
        <f t="shared" si="8"/>
        <v/>
      </c>
      <c r="M121" s="61" t="str">
        <f t="shared" si="8"/>
        <v/>
      </c>
      <c r="N121" s="61" t="str">
        <f t="shared" si="8"/>
        <v/>
      </c>
      <c r="O121" s="61" t="str">
        <f t="shared" si="8"/>
        <v/>
      </c>
      <c r="P121" s="61" t="str">
        <f t="shared" si="8"/>
        <v/>
      </c>
      <c r="Q121" s="61" t="str">
        <f t="shared" si="8"/>
        <v/>
      </c>
      <c r="R121" s="61" t="str">
        <f t="shared" si="8"/>
        <v/>
      </c>
      <c r="S121" s="61" t="str">
        <f t="shared" si="8"/>
        <v/>
      </c>
      <c r="T121" s="61" t="str">
        <f t="shared" si="8"/>
        <v/>
      </c>
      <c r="U121" s="61" t="str">
        <f t="shared" si="8"/>
        <v/>
      </c>
      <c r="V121" s="61" t="str">
        <f t="shared" si="8"/>
        <v/>
      </c>
      <c r="W121" s="61" t="str">
        <f t="shared" si="8"/>
        <v/>
      </c>
      <c r="X121" s="61" t="str">
        <f t="shared" si="8"/>
        <v/>
      </c>
      <c r="Y121" s="61" t="str">
        <f t="shared" si="8"/>
        <v/>
      </c>
      <c r="Z121" s="61" t="str">
        <f t="shared" si="8"/>
        <v/>
      </c>
      <c r="AA121" s="61" t="str">
        <f t="shared" si="8"/>
        <v/>
      </c>
      <c r="AB121" s="61" t="str">
        <f t="shared" si="8"/>
        <v/>
      </c>
      <c r="AC121" s="61" t="str">
        <f t="shared" si="8"/>
        <v/>
      </c>
      <c r="AD121" s="61" t="str">
        <f t="shared" si="8"/>
        <v/>
      </c>
      <c r="AE121" s="61" t="str">
        <f t="shared" si="8"/>
        <v/>
      </c>
      <c r="AF121" s="61" t="str">
        <f t="shared" si="8"/>
        <v/>
      </c>
      <c r="AG121" s="61" t="str">
        <f t="shared" si="8"/>
        <v/>
      </c>
      <c r="AH121" s="61">
        <f t="shared" si="8"/>
        <v>0</v>
      </c>
      <c r="AI121" s="61">
        <f t="shared" si="8"/>
        <v>0</v>
      </c>
      <c r="AJ121" s="61">
        <f t="shared" si="8"/>
        <v>0</v>
      </c>
      <c r="AK121" s="61">
        <f t="shared" si="8"/>
        <v>6.1349838740276989E-2</v>
      </c>
      <c r="AL121" s="61">
        <f t="shared" si="8"/>
        <v>5.0856241019480365E-2</v>
      </c>
      <c r="AM121" s="61">
        <f t="shared" si="8"/>
        <v>7.1525236830234068E-2</v>
      </c>
      <c r="AN121" s="61">
        <f t="shared" si="8"/>
        <v>6.0491807166061985E-2</v>
      </c>
      <c r="AO121" s="61">
        <f t="shared" si="8"/>
        <v>7.8428732311609461E-2</v>
      </c>
      <c r="AP121" s="61">
        <f t="shared" si="8"/>
        <v>4.6286160046804916</v>
      </c>
      <c r="AQ121" s="61">
        <f t="shared" si="8"/>
        <v>7.4466328865642364</v>
      </c>
      <c r="AR121" s="61">
        <f t="shared" si="8"/>
        <v>4.7183145146362744</v>
      </c>
      <c r="AS121" s="61">
        <f t="shared" si="8"/>
        <v>7.3005723429134104</v>
      </c>
      <c r="AT121" s="61">
        <f t="shared" si="8"/>
        <v>8.6051640373382821</v>
      </c>
      <c r="AU121" s="61">
        <f t="shared" si="8"/>
        <v>8.3190261307587363</v>
      </c>
      <c r="AV121" s="61">
        <f t="shared" si="8"/>
        <v>7.2623138186897913</v>
      </c>
      <c r="AW121" s="61">
        <f t="shared" si="8"/>
        <v>9.7603985911863234</v>
      </c>
      <c r="AX121" s="61">
        <f t="shared" si="8"/>
        <v>10.109037182959861</v>
      </c>
      <c r="AY121" s="61">
        <f t="shared" si="8"/>
        <v>1.6167891268014254</v>
      </c>
      <c r="AZ121" s="61">
        <f t="shared" si="8"/>
        <v>1.9993102300026164</v>
      </c>
      <c r="BA121" s="61">
        <f t="shared" si="8"/>
        <v>2.0368225903669472</v>
      </c>
      <c r="BB121" s="61">
        <f t="shared" si="8"/>
        <v>4.0191075916867112</v>
      </c>
      <c r="BC121" s="61">
        <f t="shared" si="8"/>
        <v>1.0396119124875509</v>
      </c>
      <c r="BD121" s="61">
        <f t="shared" si="8"/>
        <v>5.3890829494493424</v>
      </c>
      <c r="BE121" s="61">
        <f t="shared" si="8"/>
        <v>4.3019950632363795</v>
      </c>
      <c r="BF121" s="61">
        <f t="shared" si="8"/>
        <v>5.6413778740419858</v>
      </c>
      <c r="BG121" s="61">
        <f t="shared" si="8"/>
        <v>6.0162920593016294</v>
      </c>
      <c r="BH121" s="61">
        <f t="shared" si="8"/>
        <v>12.690344458325896</v>
      </c>
      <c r="BI121" s="61">
        <f t="shared" ref="BI121:BR121" si="9">IF(BI48&gt;0,BI96/BI48,"")</f>
        <v>21.568983268983271</v>
      </c>
      <c r="BJ121" s="61">
        <f t="shared" si="9"/>
        <v>6.8576016462958345</v>
      </c>
      <c r="BK121" s="61">
        <f t="shared" si="9"/>
        <v>6.8169814419444901</v>
      </c>
      <c r="BL121" s="61">
        <f t="shared" si="9"/>
        <v>21.140922234058742</v>
      </c>
      <c r="BM121" s="61">
        <f t="shared" si="9"/>
        <v>9.1147588989392858</v>
      </c>
      <c r="BN121" s="61">
        <f t="shared" si="9"/>
        <v>18.449119308740446</v>
      </c>
      <c r="BO121" s="61">
        <f t="shared" si="9"/>
        <v>14.855829909787811</v>
      </c>
      <c r="BP121" s="61">
        <f t="shared" si="9"/>
        <v>14.670328966334605</v>
      </c>
      <c r="BQ121" s="61">
        <f t="shared" si="9"/>
        <v>7.2971976401179939</v>
      </c>
      <c r="BR121" s="62">
        <f t="shared" si="9"/>
        <v>9.9844366364165467</v>
      </c>
    </row>
    <row r="122" spans="1:70" s="52" customFormat="1" ht="15" x14ac:dyDescent="0.25">
      <c r="A122" s="56" t="s">
        <v>62</v>
      </c>
      <c r="B122" s="141">
        <v>3</v>
      </c>
      <c r="C122" s="294" t="str">
        <f t="shared" ref="C122:BH122" si="10">IF(C49&gt;0,C97/C49,"")</f>
        <v/>
      </c>
      <c r="D122" s="54" t="str">
        <f t="shared" si="10"/>
        <v/>
      </c>
      <c r="E122" s="54" t="str">
        <f t="shared" si="10"/>
        <v/>
      </c>
      <c r="F122" s="54" t="str">
        <f t="shared" si="10"/>
        <v/>
      </c>
      <c r="G122" s="54" t="str">
        <f t="shared" si="10"/>
        <v/>
      </c>
      <c r="H122" s="54" t="str">
        <f t="shared" si="10"/>
        <v/>
      </c>
      <c r="I122" s="54" t="str">
        <f t="shared" si="10"/>
        <v/>
      </c>
      <c r="J122" s="54" t="str">
        <f t="shared" si="10"/>
        <v/>
      </c>
      <c r="K122" s="54" t="str">
        <f t="shared" si="10"/>
        <v/>
      </c>
      <c r="L122" s="54" t="str">
        <f t="shared" si="10"/>
        <v/>
      </c>
      <c r="M122" s="54" t="str">
        <f t="shared" si="10"/>
        <v/>
      </c>
      <c r="N122" s="54" t="str">
        <f t="shared" si="10"/>
        <v/>
      </c>
      <c r="O122" s="54" t="str">
        <f t="shared" si="10"/>
        <v/>
      </c>
      <c r="P122" s="54" t="str">
        <f t="shared" si="10"/>
        <v/>
      </c>
      <c r="Q122" s="54" t="str">
        <f t="shared" si="10"/>
        <v/>
      </c>
      <c r="R122" s="54" t="str">
        <f t="shared" si="10"/>
        <v/>
      </c>
      <c r="S122" s="54" t="str">
        <f t="shared" si="10"/>
        <v/>
      </c>
      <c r="T122" s="54" t="str">
        <f t="shared" si="10"/>
        <v/>
      </c>
      <c r="U122" s="54" t="str">
        <f t="shared" si="10"/>
        <v/>
      </c>
      <c r="V122" s="54" t="str">
        <f t="shared" si="10"/>
        <v/>
      </c>
      <c r="W122" s="54" t="str">
        <f t="shared" si="10"/>
        <v/>
      </c>
      <c r="X122" s="54" t="str">
        <f t="shared" si="10"/>
        <v/>
      </c>
      <c r="Y122" s="54" t="str">
        <f t="shared" si="10"/>
        <v/>
      </c>
      <c r="Z122" s="54" t="str">
        <f t="shared" si="10"/>
        <v/>
      </c>
      <c r="AA122" s="54" t="str">
        <f t="shared" si="10"/>
        <v/>
      </c>
      <c r="AB122" s="54" t="str">
        <f t="shared" si="10"/>
        <v/>
      </c>
      <c r="AC122" s="54" t="str">
        <f t="shared" si="10"/>
        <v/>
      </c>
      <c r="AD122" s="54" t="str">
        <f t="shared" si="10"/>
        <v/>
      </c>
      <c r="AE122" s="54" t="str">
        <f t="shared" si="10"/>
        <v/>
      </c>
      <c r="AF122" s="54" t="str">
        <f t="shared" si="10"/>
        <v/>
      </c>
      <c r="AG122" s="54" t="str">
        <f t="shared" si="10"/>
        <v/>
      </c>
      <c r="AH122" s="54" t="str">
        <f t="shared" si="10"/>
        <v/>
      </c>
      <c r="AI122" s="54" t="str">
        <f t="shared" si="10"/>
        <v/>
      </c>
      <c r="AJ122" s="54">
        <f t="shared" si="10"/>
        <v>0</v>
      </c>
      <c r="AK122" s="54">
        <f t="shared" si="10"/>
        <v>0.11156049882035726</v>
      </c>
      <c r="AL122" s="54">
        <f t="shared" si="10"/>
        <v>0.13333333333333333</v>
      </c>
      <c r="AM122" s="54">
        <f t="shared" si="10"/>
        <v>0.12779245736247899</v>
      </c>
      <c r="AN122" s="54">
        <f t="shared" si="10"/>
        <v>0.82628571428571429</v>
      </c>
      <c r="AO122" s="54">
        <f t="shared" si="10"/>
        <v>0.69362511893434819</v>
      </c>
      <c r="AP122" s="54">
        <f t="shared" si="10"/>
        <v>11.933333333333334</v>
      </c>
      <c r="AQ122" s="54">
        <f t="shared" si="10"/>
        <v>10.617000247096614</v>
      </c>
      <c r="AR122" s="54">
        <f t="shared" si="10"/>
        <v>7.7752117013086985E-2</v>
      </c>
      <c r="AS122" s="54">
        <f t="shared" si="10"/>
        <v>3.063467962344367</v>
      </c>
      <c r="AT122" s="54">
        <f t="shared" si="10"/>
        <v>37.53172375070185</v>
      </c>
      <c r="AU122" s="54">
        <f t="shared" si="10"/>
        <v>21.971258468486965</v>
      </c>
      <c r="AV122" s="54">
        <f t="shared" si="10"/>
        <v>31.392285597045547</v>
      </c>
      <c r="AW122" s="54">
        <f t="shared" si="10"/>
        <v>29.358616101131073</v>
      </c>
      <c r="AX122" s="54">
        <f t="shared" si="10"/>
        <v>11.121200387221684</v>
      </c>
      <c r="AY122" s="54">
        <f t="shared" si="10"/>
        <v>22.559193218357205</v>
      </c>
      <c r="AZ122" s="54">
        <f t="shared" si="10"/>
        <v>18.884171195652176</v>
      </c>
      <c r="BA122" s="54">
        <f t="shared" si="10"/>
        <v>15.794360007324666</v>
      </c>
      <c r="BB122" s="54">
        <f t="shared" si="10"/>
        <v>19.31479765214705</v>
      </c>
      <c r="BC122" s="54">
        <f t="shared" si="10"/>
        <v>1.8659991770676176</v>
      </c>
      <c r="BD122" s="54">
        <f t="shared" si="10"/>
        <v>2.488998482549317</v>
      </c>
      <c r="BE122" s="54">
        <f t="shared" si="10"/>
        <v>1.7871949351577658</v>
      </c>
      <c r="BF122" s="54">
        <f t="shared" si="10"/>
        <v>31.467486818980667</v>
      </c>
      <c r="BG122" s="54">
        <f t="shared" si="10"/>
        <v>2.5416528377032859</v>
      </c>
      <c r="BH122" s="54">
        <f t="shared" si="10"/>
        <v>10.447142857142858</v>
      </c>
      <c r="BI122" s="54">
        <f t="shared" ref="BI122:BR122" si="11">IF(BI49&gt;0,BI97/BI49,"")</f>
        <v>16.319148936170212</v>
      </c>
      <c r="BJ122" s="54">
        <f t="shared" si="11"/>
        <v>8.3704928878597418</v>
      </c>
      <c r="BK122" s="54">
        <f t="shared" si="11"/>
        <v>1.5399867812293457</v>
      </c>
      <c r="BL122" s="54">
        <f t="shared" si="11"/>
        <v>10.329086275937387</v>
      </c>
      <c r="BM122" s="54">
        <f t="shared" si="11"/>
        <v>2.5569417786308382</v>
      </c>
      <c r="BN122" s="54">
        <f t="shared" si="11"/>
        <v>16.671079662177586</v>
      </c>
      <c r="BO122" s="54">
        <f t="shared" si="11"/>
        <v>9.590243902439024</v>
      </c>
      <c r="BP122" s="54">
        <f t="shared" si="11"/>
        <v>16.46653005464481</v>
      </c>
      <c r="BQ122" s="54">
        <f t="shared" si="11"/>
        <v>5.3329994992488734</v>
      </c>
      <c r="BR122" s="55">
        <f t="shared" si="11"/>
        <v>5.0816993464052285</v>
      </c>
    </row>
    <row r="123" spans="1:70" s="52" customFormat="1" ht="15" x14ac:dyDescent="0.25">
      <c r="A123" s="57" t="s">
        <v>62</v>
      </c>
      <c r="B123" s="142">
        <v>5</v>
      </c>
      <c r="C123" s="295" t="str">
        <f>IF(C50&gt;0,C98/C50,"")</f>
        <v/>
      </c>
      <c r="D123" s="58" t="str">
        <f t="shared" ref="D123:BH123" si="12">IF(D50&gt;0,D98/D50,"")</f>
        <v/>
      </c>
      <c r="E123" s="58" t="str">
        <f t="shared" si="12"/>
        <v/>
      </c>
      <c r="F123" s="58" t="str">
        <f t="shared" si="12"/>
        <v/>
      </c>
      <c r="G123" s="58" t="str">
        <f t="shared" si="12"/>
        <v/>
      </c>
      <c r="H123" s="58" t="str">
        <f t="shared" si="12"/>
        <v/>
      </c>
      <c r="I123" s="58" t="str">
        <f t="shared" si="12"/>
        <v/>
      </c>
      <c r="J123" s="58" t="str">
        <f t="shared" si="12"/>
        <v/>
      </c>
      <c r="K123" s="58" t="str">
        <f t="shared" si="12"/>
        <v/>
      </c>
      <c r="L123" s="58" t="str">
        <f t="shared" si="12"/>
        <v/>
      </c>
      <c r="M123" s="58" t="str">
        <f t="shared" si="12"/>
        <v/>
      </c>
      <c r="N123" s="58" t="str">
        <f t="shared" si="12"/>
        <v/>
      </c>
      <c r="O123" s="58" t="str">
        <f t="shared" si="12"/>
        <v/>
      </c>
      <c r="P123" s="58" t="str">
        <f t="shared" si="12"/>
        <v/>
      </c>
      <c r="Q123" s="58" t="str">
        <f t="shared" si="12"/>
        <v/>
      </c>
      <c r="R123" s="58" t="str">
        <f t="shared" si="12"/>
        <v/>
      </c>
      <c r="S123" s="58" t="str">
        <f t="shared" si="12"/>
        <v/>
      </c>
      <c r="T123" s="58" t="str">
        <f t="shared" si="12"/>
        <v/>
      </c>
      <c r="U123" s="58" t="str">
        <f t="shared" si="12"/>
        <v/>
      </c>
      <c r="V123" s="58" t="str">
        <f t="shared" si="12"/>
        <v/>
      </c>
      <c r="W123" s="58" t="str">
        <f t="shared" si="12"/>
        <v/>
      </c>
      <c r="X123" s="58" t="str">
        <f t="shared" si="12"/>
        <v/>
      </c>
      <c r="Y123" s="58" t="str">
        <f t="shared" si="12"/>
        <v/>
      </c>
      <c r="Z123" s="58" t="str">
        <f t="shared" si="12"/>
        <v/>
      </c>
      <c r="AA123" s="58" t="str">
        <f t="shared" si="12"/>
        <v/>
      </c>
      <c r="AB123" s="58" t="str">
        <f t="shared" si="12"/>
        <v/>
      </c>
      <c r="AC123" s="58" t="str">
        <f t="shared" si="12"/>
        <v/>
      </c>
      <c r="AD123" s="58">
        <f t="shared" si="12"/>
        <v>0</v>
      </c>
      <c r="AE123" s="58">
        <f t="shared" si="12"/>
        <v>0</v>
      </c>
      <c r="AF123" s="58">
        <f t="shared" si="12"/>
        <v>0</v>
      </c>
      <c r="AG123" s="58">
        <f t="shared" si="12"/>
        <v>0</v>
      </c>
      <c r="AH123" s="58">
        <f t="shared" si="12"/>
        <v>0</v>
      </c>
      <c r="AI123" s="58">
        <f t="shared" si="12"/>
        <v>0</v>
      </c>
      <c r="AJ123" s="58">
        <f t="shared" si="12"/>
        <v>0</v>
      </c>
      <c r="AK123" s="58">
        <f t="shared" si="12"/>
        <v>0</v>
      </c>
      <c r="AL123" s="58">
        <f t="shared" si="12"/>
        <v>0</v>
      </c>
      <c r="AM123" s="58">
        <f t="shared" si="12"/>
        <v>0</v>
      </c>
      <c r="AN123" s="58">
        <f t="shared" si="12"/>
        <v>0</v>
      </c>
      <c r="AO123" s="58">
        <f t="shared" si="12"/>
        <v>0</v>
      </c>
      <c r="AP123" s="58" t="str">
        <f t="shared" si="12"/>
        <v/>
      </c>
      <c r="AQ123" s="58">
        <f t="shared" si="12"/>
        <v>0</v>
      </c>
      <c r="AR123" s="58">
        <f t="shared" si="12"/>
        <v>0</v>
      </c>
      <c r="AS123" s="58">
        <f t="shared" si="12"/>
        <v>0</v>
      </c>
      <c r="AT123" s="58">
        <f t="shared" si="12"/>
        <v>0</v>
      </c>
      <c r="AU123" s="58">
        <f t="shared" si="12"/>
        <v>5.7300461156438454</v>
      </c>
      <c r="AV123" s="58">
        <f t="shared" si="12"/>
        <v>4.3859011627906979</v>
      </c>
      <c r="AW123" s="58">
        <f t="shared" si="12"/>
        <v>3.6224723785699395</v>
      </c>
      <c r="AX123" s="58">
        <f t="shared" si="12"/>
        <v>0</v>
      </c>
      <c r="AY123" s="58">
        <f t="shared" si="12"/>
        <v>0</v>
      </c>
      <c r="AZ123" s="58">
        <f t="shared" si="12"/>
        <v>0</v>
      </c>
      <c r="BA123" s="58">
        <f t="shared" si="12"/>
        <v>0</v>
      </c>
      <c r="BB123" s="58">
        <f t="shared" si="12"/>
        <v>0</v>
      </c>
      <c r="BC123" s="58">
        <f t="shared" si="12"/>
        <v>0.55759482607935673</v>
      </c>
      <c r="BD123" s="58">
        <f t="shared" si="12"/>
        <v>0</v>
      </c>
      <c r="BE123" s="58">
        <f t="shared" si="12"/>
        <v>3.6326180257510732</v>
      </c>
      <c r="BF123" s="58">
        <f t="shared" si="12"/>
        <v>4.791896869244936</v>
      </c>
      <c r="BG123" s="58">
        <f t="shared" si="12"/>
        <v>0</v>
      </c>
      <c r="BH123" s="58">
        <f t="shared" si="12"/>
        <v>0</v>
      </c>
      <c r="BI123" s="58">
        <f t="shared" ref="BI123:BR123" si="13">IF(BI50&gt;0,BI98/BI50,"")</f>
        <v>10.876871880199667</v>
      </c>
      <c r="BJ123" s="58">
        <f t="shared" si="13"/>
        <v>8.7208814270724027</v>
      </c>
      <c r="BK123" s="58">
        <f t="shared" si="13"/>
        <v>0</v>
      </c>
      <c r="BL123" s="58">
        <f t="shared" si="13"/>
        <v>0</v>
      </c>
      <c r="BM123" s="58" t="str">
        <f t="shared" si="13"/>
        <v/>
      </c>
      <c r="BN123" s="58">
        <f t="shared" si="13"/>
        <v>0</v>
      </c>
      <c r="BO123" s="58" t="str">
        <f t="shared" si="13"/>
        <v/>
      </c>
      <c r="BP123" s="58">
        <f t="shared" si="13"/>
        <v>0</v>
      </c>
      <c r="BQ123" s="58">
        <f t="shared" si="13"/>
        <v>0</v>
      </c>
      <c r="BR123" s="59">
        <f t="shared" si="13"/>
        <v>10.55404323458767</v>
      </c>
    </row>
    <row r="124" spans="1:70" s="52" customFormat="1" ht="15" x14ac:dyDescent="0.25">
      <c r="A124" s="60" t="s">
        <v>66</v>
      </c>
      <c r="B124" s="140">
        <v>2</v>
      </c>
      <c r="C124" s="293" t="str">
        <f>IF(C51&gt;0,C99/C51,"")</f>
        <v/>
      </c>
      <c r="D124" s="61" t="str">
        <f t="shared" ref="D124:BO124" si="14">IF(D51&gt;0,D99/D51,"")</f>
        <v/>
      </c>
      <c r="E124" s="61" t="str">
        <f t="shared" si="14"/>
        <v/>
      </c>
      <c r="F124" s="61" t="str">
        <f t="shared" si="14"/>
        <v/>
      </c>
      <c r="G124" s="61" t="str">
        <f t="shared" si="14"/>
        <v/>
      </c>
      <c r="H124" s="61" t="str">
        <f t="shared" si="14"/>
        <v/>
      </c>
      <c r="I124" s="61" t="str">
        <f t="shared" si="14"/>
        <v/>
      </c>
      <c r="J124" s="61" t="str">
        <f t="shared" si="14"/>
        <v/>
      </c>
      <c r="K124" s="61" t="str">
        <f t="shared" si="14"/>
        <v/>
      </c>
      <c r="L124" s="61" t="str">
        <f t="shared" si="14"/>
        <v/>
      </c>
      <c r="M124" s="61" t="str">
        <f t="shared" si="14"/>
        <v/>
      </c>
      <c r="N124" s="61" t="str">
        <f t="shared" si="14"/>
        <v/>
      </c>
      <c r="O124" s="61" t="str">
        <f t="shared" si="14"/>
        <v/>
      </c>
      <c r="P124" s="61" t="str">
        <f t="shared" si="14"/>
        <v/>
      </c>
      <c r="Q124" s="61" t="str">
        <f t="shared" si="14"/>
        <v/>
      </c>
      <c r="R124" s="61" t="str">
        <f t="shared" si="14"/>
        <v/>
      </c>
      <c r="S124" s="61" t="str">
        <f t="shared" si="14"/>
        <v/>
      </c>
      <c r="T124" s="61" t="str">
        <f t="shared" si="14"/>
        <v/>
      </c>
      <c r="U124" s="61" t="str">
        <f t="shared" si="14"/>
        <v/>
      </c>
      <c r="V124" s="61" t="str">
        <f t="shared" si="14"/>
        <v/>
      </c>
      <c r="W124" s="61" t="str">
        <f t="shared" si="14"/>
        <v/>
      </c>
      <c r="X124" s="61" t="str">
        <f t="shared" si="14"/>
        <v/>
      </c>
      <c r="Y124" s="61" t="str">
        <f t="shared" si="14"/>
        <v/>
      </c>
      <c r="Z124" s="61" t="str">
        <f t="shared" si="14"/>
        <v/>
      </c>
      <c r="AA124" s="61" t="str">
        <f t="shared" si="14"/>
        <v/>
      </c>
      <c r="AB124" s="61" t="str">
        <f t="shared" si="14"/>
        <v/>
      </c>
      <c r="AC124" s="61" t="str">
        <f t="shared" si="14"/>
        <v/>
      </c>
      <c r="AD124" s="61" t="str">
        <f t="shared" si="14"/>
        <v/>
      </c>
      <c r="AE124" s="61" t="str">
        <f t="shared" si="14"/>
        <v/>
      </c>
      <c r="AF124" s="61" t="str">
        <f t="shared" si="14"/>
        <v/>
      </c>
      <c r="AG124" s="61" t="str">
        <f t="shared" si="14"/>
        <v/>
      </c>
      <c r="AH124" s="61">
        <f t="shared" si="14"/>
        <v>0</v>
      </c>
      <c r="AI124" s="61">
        <f t="shared" si="14"/>
        <v>0</v>
      </c>
      <c r="AJ124" s="61">
        <f t="shared" si="14"/>
        <v>0</v>
      </c>
      <c r="AK124" s="61">
        <f t="shared" si="14"/>
        <v>0.36051164316169237</v>
      </c>
      <c r="AL124" s="61">
        <f t="shared" si="14"/>
        <v>0.41314430734225954</v>
      </c>
      <c r="AM124" s="61">
        <f t="shared" si="14"/>
        <v>0.27380490538385277</v>
      </c>
      <c r="AN124" s="61">
        <f t="shared" si="14"/>
        <v>0.2963115598598805</v>
      </c>
      <c r="AO124" s="61">
        <f t="shared" si="14"/>
        <v>0.52992433639295455</v>
      </c>
      <c r="AP124" s="61">
        <f t="shared" si="14"/>
        <v>29.494811912705458</v>
      </c>
      <c r="AQ124" s="61">
        <f t="shared" si="14"/>
        <v>23.532550503247911</v>
      </c>
      <c r="AR124" s="61">
        <f t="shared" si="14"/>
        <v>31.158138200595261</v>
      </c>
      <c r="AS124" s="61">
        <f t="shared" si="14"/>
        <v>39.861268634902075</v>
      </c>
      <c r="AT124" s="61">
        <f t="shared" si="14"/>
        <v>29.944554771850534</v>
      </c>
      <c r="AU124" s="61">
        <f t="shared" si="14"/>
        <v>44.51524926686217</v>
      </c>
      <c r="AV124" s="61">
        <f t="shared" si="14"/>
        <v>56.14656186009644</v>
      </c>
      <c r="AW124" s="61">
        <f t="shared" si="14"/>
        <v>85.449821393662589</v>
      </c>
      <c r="AX124" s="61">
        <f t="shared" si="14"/>
        <v>58.332003262072583</v>
      </c>
      <c r="AY124" s="61">
        <f t="shared" si="14"/>
        <v>0.72752559987773191</v>
      </c>
      <c r="AZ124" s="61">
        <f t="shared" si="14"/>
        <v>10.75986884402726</v>
      </c>
      <c r="BA124" s="61">
        <f t="shared" si="14"/>
        <v>15.009416195856874</v>
      </c>
      <c r="BB124" s="61">
        <f t="shared" si="14"/>
        <v>37.382612860735243</v>
      </c>
      <c r="BC124" s="61">
        <f t="shared" si="14"/>
        <v>3.3868149042730793</v>
      </c>
      <c r="BD124" s="61">
        <f t="shared" si="14"/>
        <v>41.050808588505092</v>
      </c>
      <c r="BE124" s="61">
        <f t="shared" si="14"/>
        <v>49.275875343400585</v>
      </c>
      <c r="BF124" s="61">
        <f t="shared" si="14"/>
        <v>42.730779720597596</v>
      </c>
      <c r="BG124" s="61">
        <f t="shared" si="14"/>
        <v>65.917047288242216</v>
      </c>
      <c r="BH124" s="61">
        <f t="shared" si="14"/>
        <v>97.216845187639663</v>
      </c>
      <c r="BI124" s="61">
        <f t="shared" si="14"/>
        <v>246.55901758465339</v>
      </c>
      <c r="BJ124" s="61">
        <f t="shared" si="14"/>
        <v>97.734422976994665</v>
      </c>
      <c r="BK124" s="61">
        <f t="shared" si="14"/>
        <v>80.373920688247665</v>
      </c>
      <c r="BL124" s="61">
        <f t="shared" si="14"/>
        <v>140.29991681768217</v>
      </c>
      <c r="BM124" s="61">
        <f t="shared" si="14"/>
        <v>77.017153573517774</v>
      </c>
      <c r="BN124" s="61">
        <f>IF(BN51&gt;0,BN99/BN51,"")</f>
        <v>145.07138948791399</v>
      </c>
      <c r="BO124" s="61">
        <f t="shared" si="14"/>
        <v>111.19987369011976</v>
      </c>
      <c r="BP124" s="61">
        <f t="shared" ref="BP124:BR124" si="15">IF(BP51&gt;0,BP99/BP51,"")</f>
        <v>116.56250255404356</v>
      </c>
      <c r="BQ124" s="61">
        <f t="shared" si="15"/>
        <v>45.434512480584544</v>
      </c>
      <c r="BR124" s="62">
        <f t="shared" si="15"/>
        <v>40.306494484040179</v>
      </c>
    </row>
    <row r="125" spans="1:70" s="52" customFormat="1" ht="15" x14ac:dyDescent="0.25">
      <c r="A125" s="56" t="s">
        <v>66</v>
      </c>
      <c r="B125" s="141">
        <v>3</v>
      </c>
      <c r="C125" s="294" t="str">
        <f t="shared" ref="C125:BN125" si="16">IF(C52&gt;0,C100/C52,"")</f>
        <v/>
      </c>
      <c r="D125" s="54" t="str">
        <f t="shared" si="16"/>
        <v/>
      </c>
      <c r="E125" s="54" t="str">
        <f t="shared" si="16"/>
        <v/>
      </c>
      <c r="F125" s="54" t="str">
        <f t="shared" si="16"/>
        <v/>
      </c>
      <c r="G125" s="54" t="str">
        <f t="shared" si="16"/>
        <v/>
      </c>
      <c r="H125" s="54" t="str">
        <f t="shared" si="16"/>
        <v/>
      </c>
      <c r="I125" s="54" t="str">
        <f t="shared" si="16"/>
        <v/>
      </c>
      <c r="J125" s="54" t="str">
        <f t="shared" si="16"/>
        <v/>
      </c>
      <c r="K125" s="54" t="str">
        <f t="shared" si="16"/>
        <v/>
      </c>
      <c r="L125" s="54" t="str">
        <f t="shared" si="16"/>
        <v/>
      </c>
      <c r="M125" s="54" t="str">
        <f t="shared" si="16"/>
        <v/>
      </c>
      <c r="N125" s="54" t="str">
        <f t="shared" si="16"/>
        <v/>
      </c>
      <c r="O125" s="54" t="str">
        <f t="shared" si="16"/>
        <v/>
      </c>
      <c r="P125" s="54" t="str">
        <f t="shared" si="16"/>
        <v/>
      </c>
      <c r="Q125" s="54" t="str">
        <f t="shared" si="16"/>
        <v/>
      </c>
      <c r="R125" s="54" t="str">
        <f t="shared" si="16"/>
        <v/>
      </c>
      <c r="S125" s="54" t="str">
        <f t="shared" si="16"/>
        <v/>
      </c>
      <c r="T125" s="54" t="str">
        <f t="shared" si="16"/>
        <v/>
      </c>
      <c r="U125" s="54" t="str">
        <f t="shared" si="16"/>
        <v/>
      </c>
      <c r="V125" s="54" t="str">
        <f t="shared" si="16"/>
        <v/>
      </c>
      <c r="W125" s="54" t="str">
        <f t="shared" si="16"/>
        <v/>
      </c>
      <c r="X125" s="54" t="str">
        <f t="shared" si="16"/>
        <v/>
      </c>
      <c r="Y125" s="54" t="str">
        <f t="shared" si="16"/>
        <v/>
      </c>
      <c r="Z125" s="54" t="str">
        <f t="shared" si="16"/>
        <v/>
      </c>
      <c r="AA125" s="54" t="str">
        <f t="shared" si="16"/>
        <v/>
      </c>
      <c r="AB125" s="54" t="str">
        <f t="shared" si="16"/>
        <v/>
      </c>
      <c r="AC125" s="54" t="str">
        <f t="shared" si="16"/>
        <v/>
      </c>
      <c r="AD125" s="54" t="str">
        <f t="shared" si="16"/>
        <v/>
      </c>
      <c r="AE125" s="54" t="str">
        <f t="shared" si="16"/>
        <v/>
      </c>
      <c r="AF125" s="54" t="str">
        <f t="shared" si="16"/>
        <v/>
      </c>
      <c r="AG125" s="54" t="str">
        <f t="shared" si="16"/>
        <v/>
      </c>
      <c r="AH125" s="54" t="str">
        <f t="shared" si="16"/>
        <v/>
      </c>
      <c r="AI125" s="54" t="str">
        <f t="shared" si="16"/>
        <v/>
      </c>
      <c r="AJ125" s="54">
        <f t="shared" si="16"/>
        <v>0</v>
      </c>
      <c r="AK125" s="54">
        <f t="shared" si="16"/>
        <v>0.89867841409691629</v>
      </c>
      <c r="AL125" s="54">
        <f t="shared" si="16"/>
        <v>0.31418624891209745</v>
      </c>
      <c r="AM125" s="54">
        <f t="shared" si="16"/>
        <v>0.24288374567704177</v>
      </c>
      <c r="AN125" s="54">
        <f t="shared" si="16"/>
        <v>0.56255545696539488</v>
      </c>
      <c r="AO125" s="54">
        <f t="shared" si="16"/>
        <v>0.39627659574468083</v>
      </c>
      <c r="AP125" s="54">
        <f t="shared" si="16"/>
        <v>30.647643979057591</v>
      </c>
      <c r="AQ125" s="54">
        <f t="shared" si="16"/>
        <v>23.801259842519684</v>
      </c>
      <c r="AR125" s="54">
        <f t="shared" si="16"/>
        <v>2.5797752808988763</v>
      </c>
      <c r="AS125" s="54">
        <f t="shared" si="16"/>
        <v>27.367324388318863</v>
      </c>
      <c r="AT125" s="54">
        <f t="shared" si="16"/>
        <v>53.7245485977718</v>
      </c>
      <c r="AU125" s="54">
        <f t="shared" si="16"/>
        <v>94.054498902706655</v>
      </c>
      <c r="AV125" s="54">
        <f t="shared" si="16"/>
        <v>105.10167757774141</v>
      </c>
      <c r="AW125" s="54">
        <f t="shared" si="16"/>
        <v>44.441470888661897</v>
      </c>
      <c r="AX125" s="54">
        <f t="shared" si="16"/>
        <v>60.788050095668815</v>
      </c>
      <c r="AY125" s="54">
        <f t="shared" si="16"/>
        <v>21.786360526115715</v>
      </c>
      <c r="AZ125" s="54">
        <f t="shared" si="16"/>
        <v>44.110977080820263</v>
      </c>
      <c r="BA125" s="54">
        <f t="shared" si="16"/>
        <v>38.200050871168763</v>
      </c>
      <c r="BB125" s="54">
        <f t="shared" si="16"/>
        <v>34.367305276381913</v>
      </c>
      <c r="BC125" s="54">
        <f t="shared" si="16"/>
        <v>7.5729492798998121</v>
      </c>
      <c r="BD125" s="54">
        <f t="shared" si="16"/>
        <v>2.3779697624190064</v>
      </c>
      <c r="BE125" s="54">
        <f t="shared" si="16"/>
        <v>4.9845599588265568</v>
      </c>
      <c r="BF125" s="54">
        <f t="shared" si="16"/>
        <v>23.655531609195403</v>
      </c>
      <c r="BG125" s="54">
        <f t="shared" si="16"/>
        <v>13.661119515885023</v>
      </c>
      <c r="BH125" s="54">
        <f t="shared" si="16"/>
        <v>34.900727802037842</v>
      </c>
      <c r="BI125" s="54">
        <f t="shared" si="16"/>
        <v>97.025342822426666</v>
      </c>
      <c r="BJ125" s="54">
        <f t="shared" si="16"/>
        <v>27.311680199875077</v>
      </c>
      <c r="BK125" s="54">
        <f t="shared" si="16"/>
        <v>29.543696541465227</v>
      </c>
      <c r="BL125" s="54">
        <f t="shared" si="16"/>
        <v>79.102638586298724</v>
      </c>
      <c r="BM125" s="54">
        <f t="shared" si="16"/>
        <v>42.411191239316238</v>
      </c>
      <c r="BN125" s="54">
        <f t="shared" si="16"/>
        <v>82.00984227129338</v>
      </c>
      <c r="BO125" s="54">
        <f t="shared" ref="BO125:BR125" si="17">IF(BO52&gt;0,BO100/BO52,"")</f>
        <v>0.21428571428571427</v>
      </c>
      <c r="BP125" s="54">
        <f t="shared" si="17"/>
        <v>93.778226663831603</v>
      </c>
      <c r="BQ125" s="54">
        <f t="shared" si="17"/>
        <v>66.252312867956263</v>
      </c>
      <c r="BR125" s="55">
        <f t="shared" si="17"/>
        <v>31.095308113888517</v>
      </c>
    </row>
    <row r="126" spans="1:70" s="52" customFormat="1" ht="15" x14ac:dyDescent="0.25">
      <c r="A126" s="57" t="s">
        <v>66</v>
      </c>
      <c r="B126" s="142">
        <v>5</v>
      </c>
      <c r="C126" s="295" t="str">
        <f t="shared" ref="C126:BN126" si="18">IF(C53&gt;0,C101/C53,"")</f>
        <v/>
      </c>
      <c r="D126" s="58" t="str">
        <f t="shared" si="18"/>
        <v/>
      </c>
      <c r="E126" s="58" t="str">
        <f t="shared" si="18"/>
        <v/>
      </c>
      <c r="F126" s="58" t="str">
        <f t="shared" si="18"/>
        <v/>
      </c>
      <c r="G126" s="58" t="str">
        <f t="shared" si="18"/>
        <v/>
      </c>
      <c r="H126" s="58" t="str">
        <f t="shared" si="18"/>
        <v/>
      </c>
      <c r="I126" s="58" t="str">
        <f t="shared" si="18"/>
        <v/>
      </c>
      <c r="J126" s="58" t="str">
        <f t="shared" si="18"/>
        <v/>
      </c>
      <c r="K126" s="58" t="str">
        <f t="shared" si="18"/>
        <v/>
      </c>
      <c r="L126" s="58" t="str">
        <f t="shared" si="18"/>
        <v/>
      </c>
      <c r="M126" s="58" t="str">
        <f t="shared" si="18"/>
        <v/>
      </c>
      <c r="N126" s="58" t="str">
        <f t="shared" si="18"/>
        <v/>
      </c>
      <c r="O126" s="58" t="str">
        <f t="shared" si="18"/>
        <v/>
      </c>
      <c r="P126" s="58" t="str">
        <f t="shared" si="18"/>
        <v/>
      </c>
      <c r="Q126" s="58" t="str">
        <f t="shared" si="18"/>
        <v/>
      </c>
      <c r="R126" s="58" t="str">
        <f t="shared" si="18"/>
        <v/>
      </c>
      <c r="S126" s="58" t="str">
        <f t="shared" si="18"/>
        <v/>
      </c>
      <c r="T126" s="58" t="str">
        <f t="shared" si="18"/>
        <v/>
      </c>
      <c r="U126" s="58" t="str">
        <f t="shared" si="18"/>
        <v/>
      </c>
      <c r="V126" s="58" t="str">
        <f t="shared" si="18"/>
        <v/>
      </c>
      <c r="W126" s="58" t="str">
        <f t="shared" si="18"/>
        <v/>
      </c>
      <c r="X126" s="58" t="str">
        <f t="shared" si="18"/>
        <v/>
      </c>
      <c r="Y126" s="58" t="str">
        <f t="shared" si="18"/>
        <v/>
      </c>
      <c r="Z126" s="58" t="str">
        <f t="shared" si="18"/>
        <v/>
      </c>
      <c r="AA126" s="58" t="str">
        <f t="shared" si="18"/>
        <v/>
      </c>
      <c r="AB126" s="58" t="str">
        <f t="shared" si="18"/>
        <v/>
      </c>
      <c r="AC126" s="58" t="str">
        <f t="shared" si="18"/>
        <v/>
      </c>
      <c r="AD126" s="58">
        <f t="shared" si="18"/>
        <v>0</v>
      </c>
      <c r="AE126" s="58">
        <f t="shared" si="18"/>
        <v>0</v>
      </c>
      <c r="AF126" s="58">
        <f t="shared" si="18"/>
        <v>0</v>
      </c>
      <c r="AG126" s="58">
        <f t="shared" si="18"/>
        <v>0</v>
      </c>
      <c r="AH126" s="58">
        <f t="shared" si="18"/>
        <v>0</v>
      </c>
      <c r="AI126" s="58">
        <f t="shared" si="18"/>
        <v>0</v>
      </c>
      <c r="AJ126" s="58">
        <f t="shared" si="18"/>
        <v>0</v>
      </c>
      <c r="AK126" s="58">
        <f t="shared" si="18"/>
        <v>0</v>
      </c>
      <c r="AL126" s="58">
        <f t="shared" si="18"/>
        <v>0</v>
      </c>
      <c r="AM126" s="58" t="str">
        <f t="shared" si="18"/>
        <v/>
      </c>
      <c r="AN126" s="58">
        <f t="shared" si="18"/>
        <v>0</v>
      </c>
      <c r="AO126" s="58">
        <f t="shared" si="18"/>
        <v>0</v>
      </c>
      <c r="AP126" s="58" t="str">
        <f t="shared" si="18"/>
        <v/>
      </c>
      <c r="AQ126" s="58">
        <f t="shared" si="18"/>
        <v>0</v>
      </c>
      <c r="AR126" s="58">
        <f t="shared" si="18"/>
        <v>0</v>
      </c>
      <c r="AS126" s="58">
        <f t="shared" si="18"/>
        <v>0</v>
      </c>
      <c r="AT126" s="58">
        <f t="shared" si="18"/>
        <v>0</v>
      </c>
      <c r="AU126" s="58">
        <f t="shared" si="18"/>
        <v>14.639234449760766</v>
      </c>
      <c r="AV126" s="58">
        <f t="shared" si="18"/>
        <v>8.2366978394066432</v>
      </c>
      <c r="AW126" s="58">
        <f t="shared" si="18"/>
        <v>8.5649376759147575</v>
      </c>
      <c r="AX126" s="58">
        <f t="shared" si="18"/>
        <v>6.2673469387755105</v>
      </c>
      <c r="AY126" s="58">
        <f t="shared" si="18"/>
        <v>6.1609589041095889</v>
      </c>
      <c r="AZ126" s="58">
        <f t="shared" si="18"/>
        <v>0</v>
      </c>
      <c r="BA126" s="58">
        <f t="shared" si="18"/>
        <v>0</v>
      </c>
      <c r="BB126" s="58">
        <f t="shared" si="18"/>
        <v>0</v>
      </c>
      <c r="BC126" s="58">
        <f t="shared" si="18"/>
        <v>0.69315068493150689</v>
      </c>
      <c r="BD126" s="58">
        <f t="shared" si="18"/>
        <v>7.9511465603190432</v>
      </c>
      <c r="BE126" s="58">
        <f t="shared" si="18"/>
        <v>21.556242274412856</v>
      </c>
      <c r="BF126" s="58">
        <f t="shared" si="18"/>
        <v>0</v>
      </c>
      <c r="BG126" s="58">
        <f t="shared" si="18"/>
        <v>19.267813267813267</v>
      </c>
      <c r="BH126" s="58">
        <f t="shared" si="18"/>
        <v>1.7958894401133947</v>
      </c>
      <c r="BI126" s="58">
        <f t="shared" si="18"/>
        <v>18.558630735615441</v>
      </c>
      <c r="BJ126" s="58">
        <f t="shared" si="18"/>
        <v>35.490584737363726</v>
      </c>
      <c r="BK126" s="58">
        <f t="shared" si="18"/>
        <v>4.266542980828695</v>
      </c>
      <c r="BL126" s="58">
        <f t="shared" si="18"/>
        <v>5.6312849162011176</v>
      </c>
      <c r="BM126" s="58">
        <f t="shared" si="18"/>
        <v>0</v>
      </c>
      <c r="BN126" s="58">
        <f t="shared" si="18"/>
        <v>7.3793103448275863</v>
      </c>
      <c r="BO126" s="58">
        <f t="shared" ref="BO126:BR126" si="19">IF(BO53&gt;0,BO101/BO53,"")</f>
        <v>0</v>
      </c>
      <c r="BP126" s="58">
        <f t="shared" si="19"/>
        <v>0</v>
      </c>
      <c r="BQ126" s="58">
        <f t="shared" si="19"/>
        <v>18.842475386779185</v>
      </c>
      <c r="BR126" s="59">
        <f t="shared" si="19"/>
        <v>43.255607720396455</v>
      </c>
    </row>
    <row r="127" spans="1:70" s="52" customFormat="1" ht="15" x14ac:dyDescent="0.25">
      <c r="A127" s="60" t="s">
        <v>65</v>
      </c>
      <c r="B127" s="140">
        <v>1</v>
      </c>
      <c r="C127" s="293" t="str">
        <f>IF(C54&gt;0,C102/C54,"")</f>
        <v/>
      </c>
      <c r="D127" s="61" t="str">
        <f t="shared" ref="D127:BO127" si="20">IF(D54&gt;0,D102/D54,"")</f>
        <v/>
      </c>
      <c r="E127" s="61" t="str">
        <f t="shared" si="20"/>
        <v/>
      </c>
      <c r="F127" s="61" t="str">
        <f t="shared" si="20"/>
        <v/>
      </c>
      <c r="G127" s="61">
        <f t="shared" si="20"/>
        <v>0</v>
      </c>
      <c r="H127" s="61">
        <f t="shared" si="20"/>
        <v>0</v>
      </c>
      <c r="I127" s="61">
        <f t="shared" si="20"/>
        <v>0</v>
      </c>
      <c r="J127" s="61">
        <f t="shared" si="20"/>
        <v>0</v>
      </c>
      <c r="K127" s="61">
        <f t="shared" si="20"/>
        <v>1.3182461103253182</v>
      </c>
      <c r="L127" s="61">
        <f t="shared" si="20"/>
        <v>0.42771535580524345</v>
      </c>
      <c r="M127" s="61">
        <f t="shared" si="20"/>
        <v>3.8834951456310676E-2</v>
      </c>
      <c r="N127" s="61">
        <f t="shared" si="20"/>
        <v>2.6632653061224492</v>
      </c>
      <c r="O127" s="61">
        <f t="shared" si="20"/>
        <v>0.13793103448275862</v>
      </c>
      <c r="P127" s="61">
        <f t="shared" si="20"/>
        <v>0</v>
      </c>
      <c r="Q127" s="61">
        <f t="shared" si="20"/>
        <v>2.1162790697674421</v>
      </c>
      <c r="R127" s="61">
        <f t="shared" si="20"/>
        <v>2.817204301075269</v>
      </c>
      <c r="S127" s="61">
        <f t="shared" si="20"/>
        <v>0.75325144508670516</v>
      </c>
      <c r="T127" s="61">
        <f t="shared" si="20"/>
        <v>0.31355252606255013</v>
      </c>
      <c r="U127" s="61">
        <f t="shared" si="20"/>
        <v>1.6903765690376569</v>
      </c>
      <c r="V127" s="61">
        <f t="shared" si="20"/>
        <v>0.60870550895488551</v>
      </c>
      <c r="W127" s="61">
        <f t="shared" si="20"/>
        <v>0</v>
      </c>
      <c r="X127" s="61">
        <f t="shared" si="20"/>
        <v>0</v>
      </c>
      <c r="Y127" s="61">
        <f t="shared" si="20"/>
        <v>0</v>
      </c>
      <c r="Z127" s="61">
        <f t="shared" si="20"/>
        <v>0</v>
      </c>
      <c r="AA127" s="61">
        <f t="shared" si="20"/>
        <v>0</v>
      </c>
      <c r="AB127" s="61">
        <f t="shared" si="20"/>
        <v>0</v>
      </c>
      <c r="AC127" s="61">
        <f t="shared" si="20"/>
        <v>0</v>
      </c>
      <c r="AD127" s="61">
        <f t="shared" si="20"/>
        <v>5.75</v>
      </c>
      <c r="AE127" s="61">
        <f t="shared" si="20"/>
        <v>4.5454545454545456E-2</v>
      </c>
      <c r="AF127" s="61">
        <f t="shared" si="20"/>
        <v>2.4271844660194174E-2</v>
      </c>
      <c r="AG127" s="61">
        <f t="shared" si="20"/>
        <v>0</v>
      </c>
      <c r="AH127" s="61">
        <f t="shared" si="20"/>
        <v>0.27777777777777779</v>
      </c>
      <c r="AI127" s="61">
        <f t="shared" si="20"/>
        <v>1.6666666666666667</v>
      </c>
      <c r="AJ127" s="61">
        <f t="shared" si="20"/>
        <v>2.2682926829268291</v>
      </c>
      <c r="AK127" s="61">
        <f t="shared" si="20"/>
        <v>3.2097560975609758</v>
      </c>
      <c r="AL127" s="61">
        <f t="shared" si="20"/>
        <v>2.5517241379310347</v>
      </c>
      <c r="AM127" s="61">
        <f t="shared" si="20"/>
        <v>2.702536758765552</v>
      </c>
      <c r="AN127" s="61">
        <f t="shared" si="20"/>
        <v>1.3855843247025892</v>
      </c>
      <c r="AO127" s="61">
        <f t="shared" si="20"/>
        <v>0.43886707795849694</v>
      </c>
      <c r="AP127" s="61">
        <f t="shared" si="20"/>
        <v>0.1071679903488489</v>
      </c>
      <c r="AQ127" s="61">
        <f t="shared" si="20"/>
        <v>0.68185306635038023</v>
      </c>
      <c r="AR127" s="61">
        <f t="shared" si="20"/>
        <v>1.7695200176952002E-3</v>
      </c>
      <c r="AS127" s="61">
        <f t="shared" si="20"/>
        <v>0</v>
      </c>
      <c r="AT127" s="61">
        <f t="shared" si="20"/>
        <v>0.56950383916816416</v>
      </c>
      <c r="AU127" s="61">
        <f t="shared" si="20"/>
        <v>0.55465026276123353</v>
      </c>
      <c r="AV127" s="61">
        <f t="shared" si="20"/>
        <v>0.8456523654303586</v>
      </c>
      <c r="AW127" s="61">
        <f t="shared" si="20"/>
        <v>1.673969671597358</v>
      </c>
      <c r="AX127" s="61">
        <f t="shared" si="20"/>
        <v>2.7696670325649468</v>
      </c>
      <c r="AY127" s="61">
        <f t="shared" si="20"/>
        <v>1.1820098383696416</v>
      </c>
      <c r="AZ127" s="61">
        <f t="shared" si="20"/>
        <v>4.4136737343141497E-2</v>
      </c>
      <c r="BA127" s="61">
        <f t="shared" si="20"/>
        <v>0.24832976175469557</v>
      </c>
      <c r="BB127" s="61">
        <f t="shared" si="20"/>
        <v>0.18930041152263374</v>
      </c>
      <c r="BC127" s="61">
        <f t="shared" si="20"/>
        <v>0</v>
      </c>
      <c r="BD127" s="61">
        <f t="shared" si="20"/>
        <v>0</v>
      </c>
      <c r="BE127" s="61">
        <f t="shared" si="20"/>
        <v>0</v>
      </c>
      <c r="BF127" s="61">
        <f t="shared" si="20"/>
        <v>0</v>
      </c>
      <c r="BG127" s="61">
        <f t="shared" si="20"/>
        <v>0</v>
      </c>
      <c r="BH127" s="61">
        <f t="shared" si="20"/>
        <v>0.23039572711823258</v>
      </c>
      <c r="BI127" s="61">
        <f t="shared" si="20"/>
        <v>0.16220437304774654</v>
      </c>
      <c r="BJ127" s="61">
        <f t="shared" si="20"/>
        <v>0.10535211267605633</v>
      </c>
      <c r="BK127" s="61">
        <f t="shared" si="20"/>
        <v>0</v>
      </c>
      <c r="BL127" s="61">
        <f t="shared" si="20"/>
        <v>0</v>
      </c>
      <c r="BM127" s="61">
        <f t="shared" si="20"/>
        <v>7.3597056117755289E-3</v>
      </c>
      <c r="BN127" s="61">
        <f t="shared" si="20"/>
        <v>0.10778443113772455</v>
      </c>
      <c r="BO127" s="61">
        <f t="shared" si="20"/>
        <v>1.53125</v>
      </c>
      <c r="BP127" s="61">
        <f t="shared" ref="BP127:BR127" si="21">IF(BP54&gt;0,BP102/BP54,"")</f>
        <v>0.56417910447761199</v>
      </c>
      <c r="BQ127" s="61">
        <f t="shared" si="21"/>
        <v>8.2608695652173908E-2</v>
      </c>
      <c r="BR127" s="62">
        <f t="shared" si="21"/>
        <v>0.2742382271468144</v>
      </c>
    </row>
    <row r="128" spans="1:70" s="52" customFormat="1" ht="15" x14ac:dyDescent="0.25">
      <c r="A128" s="56" t="s">
        <v>65</v>
      </c>
      <c r="B128" s="141">
        <v>2</v>
      </c>
      <c r="C128" s="294" t="str">
        <f t="shared" ref="C128:BN128" si="22">IF(C55&gt;0,C103/C55,"")</f>
        <v/>
      </c>
      <c r="D128" s="54" t="str">
        <f t="shared" si="22"/>
        <v/>
      </c>
      <c r="E128" s="54" t="str">
        <f t="shared" si="22"/>
        <v/>
      </c>
      <c r="F128" s="54" t="str">
        <f t="shared" si="22"/>
        <v/>
      </c>
      <c r="G128" s="54">
        <f t="shared" si="22"/>
        <v>0.41126692456479691</v>
      </c>
      <c r="H128" s="54">
        <f t="shared" si="22"/>
        <v>1.9234304274213054</v>
      </c>
      <c r="I128" s="54">
        <f t="shared" si="22"/>
        <v>0.79602250786120154</v>
      </c>
      <c r="J128" s="54">
        <f t="shared" si="22"/>
        <v>0.66203659354344291</v>
      </c>
      <c r="K128" s="54">
        <f t="shared" si="22"/>
        <v>0.96457310063747514</v>
      </c>
      <c r="L128" s="54">
        <f t="shared" si="22"/>
        <v>1.6115867342698029</v>
      </c>
      <c r="M128" s="54">
        <f t="shared" si="22"/>
        <v>1.2046447104762883</v>
      </c>
      <c r="N128" s="54">
        <f t="shared" si="22"/>
        <v>0.77876201793237554</v>
      </c>
      <c r="O128" s="54">
        <f t="shared" si="22"/>
        <v>0.70965540771067892</v>
      </c>
      <c r="P128" s="54">
        <f t="shared" si="22"/>
        <v>0.26688671460568197</v>
      </c>
      <c r="Q128" s="54">
        <f t="shared" si="22"/>
        <v>1.1169727097494166</v>
      </c>
      <c r="R128" s="54">
        <f t="shared" si="22"/>
        <v>1.5734858110969927</v>
      </c>
      <c r="S128" s="54">
        <f t="shared" si="22"/>
        <v>0.54258037044922292</v>
      </c>
      <c r="T128" s="54">
        <f t="shared" si="22"/>
        <v>0.2163222600052315</v>
      </c>
      <c r="U128" s="54">
        <f t="shared" si="22"/>
        <v>0.26280230186480186</v>
      </c>
      <c r="V128" s="54">
        <f t="shared" si="22"/>
        <v>0.29701287665860515</v>
      </c>
      <c r="W128" s="54">
        <f t="shared" si="22"/>
        <v>0.21737221148779204</v>
      </c>
      <c r="X128" s="54">
        <f t="shared" si="22"/>
        <v>0.3117951022242193</v>
      </c>
      <c r="Y128" s="54">
        <f t="shared" si="22"/>
        <v>2.1358000774893453E-2</v>
      </c>
      <c r="Z128" s="54">
        <f t="shared" si="22"/>
        <v>6.0514130608334667E-2</v>
      </c>
      <c r="AA128" s="54">
        <f t="shared" si="22"/>
        <v>6.3008849557522123E-3</v>
      </c>
      <c r="AB128" s="54">
        <f t="shared" si="22"/>
        <v>7.3567467652495375E-2</v>
      </c>
      <c r="AC128" s="54">
        <f t="shared" si="22"/>
        <v>8.5549562953319697E-3</v>
      </c>
      <c r="AD128" s="54">
        <f t="shared" si="22"/>
        <v>6.3032483622416077E-2</v>
      </c>
      <c r="AE128" s="54">
        <f t="shared" si="22"/>
        <v>5.020410078355933E-2</v>
      </c>
      <c r="AF128" s="54">
        <f t="shared" si="22"/>
        <v>0.10623628956439987</v>
      </c>
      <c r="AG128" s="54">
        <f t="shared" si="22"/>
        <v>0.33923770362169858</v>
      </c>
      <c r="AH128" s="54">
        <f t="shared" si="22"/>
        <v>0.51796662125340598</v>
      </c>
      <c r="AI128" s="54">
        <f t="shared" si="22"/>
        <v>0.41244135691086248</v>
      </c>
      <c r="AJ128" s="54">
        <f t="shared" si="22"/>
        <v>0.48657470780246392</v>
      </c>
      <c r="AK128" s="54">
        <f t="shared" si="22"/>
        <v>0.97060495330897278</v>
      </c>
      <c r="AL128" s="54">
        <f t="shared" si="22"/>
        <v>1.0321547023441453</v>
      </c>
      <c r="AM128" s="54">
        <f t="shared" si="22"/>
        <v>1.5907660878447396</v>
      </c>
      <c r="AN128" s="54">
        <f t="shared" si="22"/>
        <v>0.80828648576866891</v>
      </c>
      <c r="AO128" s="54">
        <f t="shared" si="22"/>
        <v>0.88430565812146145</v>
      </c>
      <c r="AP128" s="54">
        <f t="shared" si="22"/>
        <v>0.31876021895215756</v>
      </c>
      <c r="AQ128" s="54">
        <f t="shared" si="22"/>
        <v>0.30884861898833404</v>
      </c>
      <c r="AR128" s="54">
        <f t="shared" si="22"/>
        <v>0.15707214537564415</v>
      </c>
      <c r="AS128" s="54">
        <f t="shared" si="22"/>
        <v>6.9065713008493512E-2</v>
      </c>
      <c r="AT128" s="54">
        <f t="shared" si="22"/>
        <v>0.38268550129984025</v>
      </c>
      <c r="AU128" s="54">
        <f t="shared" si="22"/>
        <v>0.56459918530474218</v>
      </c>
      <c r="AV128" s="54">
        <f t="shared" si="22"/>
        <v>0.83194444444444449</v>
      </c>
      <c r="AW128" s="54">
        <f t="shared" si="22"/>
        <v>1.7379931162298121</v>
      </c>
      <c r="AX128" s="54">
        <f t="shared" si="22"/>
        <v>2.1340277477633229</v>
      </c>
      <c r="AY128" s="54">
        <f t="shared" si="22"/>
        <v>1.2228959407450439</v>
      </c>
      <c r="AZ128" s="54">
        <f t="shared" si="22"/>
        <v>1.1590323111525591</v>
      </c>
      <c r="BA128" s="54">
        <f t="shared" si="22"/>
        <v>1.0935873233796694</v>
      </c>
      <c r="BB128" s="54">
        <f t="shared" si="22"/>
        <v>1.4600123992560445</v>
      </c>
      <c r="BC128" s="54">
        <f t="shared" si="22"/>
        <v>2.5837508596129287E-2</v>
      </c>
      <c r="BD128" s="54">
        <f t="shared" si="22"/>
        <v>1.3434452871072589E-2</v>
      </c>
      <c r="BE128" s="54">
        <f t="shared" si="22"/>
        <v>0</v>
      </c>
      <c r="BF128" s="54">
        <f t="shared" si="22"/>
        <v>0</v>
      </c>
      <c r="BG128" s="54">
        <f t="shared" si="22"/>
        <v>3.0018386761531696E-2</v>
      </c>
      <c r="BH128" s="54">
        <f t="shared" si="22"/>
        <v>0.3390578015369195</v>
      </c>
      <c r="BI128" s="54">
        <f t="shared" si="22"/>
        <v>0.48295997451958805</v>
      </c>
      <c r="BJ128" s="54">
        <f t="shared" si="22"/>
        <v>0.31743967634734865</v>
      </c>
      <c r="BK128" s="54">
        <f t="shared" si="22"/>
        <v>0.18264299802761341</v>
      </c>
      <c r="BL128" s="54">
        <f t="shared" si="22"/>
        <v>0.94621816799695935</v>
      </c>
      <c r="BM128" s="54">
        <f t="shared" si="22"/>
        <v>0.90535821794099935</v>
      </c>
      <c r="BN128" s="54">
        <f t="shared" si="22"/>
        <v>1.6363072148952678</v>
      </c>
      <c r="BO128" s="54">
        <f t="shared" ref="BO128:BR128" si="23">IF(BO55&gt;0,BO103/BO55,"")</f>
        <v>1.7619110640550555</v>
      </c>
      <c r="BP128" s="54">
        <f t="shared" si="23"/>
        <v>0.10893725399398009</v>
      </c>
      <c r="BQ128" s="54">
        <f t="shared" si="23"/>
        <v>7.0976569180776468E-3</v>
      </c>
      <c r="BR128" s="55">
        <f t="shared" si="23"/>
        <v>7.2731105723621795E-3</v>
      </c>
    </row>
    <row r="129" spans="1:70" s="52" customFormat="1" ht="15" x14ac:dyDescent="0.25">
      <c r="A129" s="56" t="s">
        <v>65</v>
      </c>
      <c r="B129" s="141">
        <v>3</v>
      </c>
      <c r="C129" s="294" t="str">
        <f t="shared" ref="C129:BN129" si="24">IF(C56&gt;0,C104/C56,"")</f>
        <v/>
      </c>
      <c r="D129" s="54" t="str">
        <f t="shared" si="24"/>
        <v/>
      </c>
      <c r="E129" s="54" t="str">
        <f t="shared" si="24"/>
        <v/>
      </c>
      <c r="F129" s="54" t="str">
        <f t="shared" si="24"/>
        <v/>
      </c>
      <c r="G129" s="54">
        <f t="shared" si="24"/>
        <v>0</v>
      </c>
      <c r="H129" s="54">
        <f t="shared" si="24"/>
        <v>1.95662100456621</v>
      </c>
      <c r="I129" s="54">
        <f t="shared" si="24"/>
        <v>1.209456473707468</v>
      </c>
      <c r="J129" s="54">
        <f t="shared" si="24"/>
        <v>0.38357487922705313</v>
      </c>
      <c r="K129" s="54">
        <f t="shared" si="24"/>
        <v>1.0402234636871508</v>
      </c>
      <c r="L129" s="54">
        <f t="shared" si="24"/>
        <v>1.1298701298701299</v>
      </c>
      <c r="M129" s="54">
        <f t="shared" si="24"/>
        <v>1.2831347056699169</v>
      </c>
      <c r="N129" s="54">
        <f t="shared" si="24"/>
        <v>0.13903641881638848</v>
      </c>
      <c r="O129" s="54">
        <f t="shared" si="24"/>
        <v>8.7041304733203331E-2</v>
      </c>
      <c r="P129" s="54">
        <f t="shared" si="24"/>
        <v>5.9077331563226018E-2</v>
      </c>
      <c r="Q129" s="54">
        <f t="shared" si="24"/>
        <v>0.5878524945770065</v>
      </c>
      <c r="R129" s="54">
        <f t="shared" si="24"/>
        <v>1.1788297172912559</v>
      </c>
      <c r="S129" s="54">
        <f t="shared" si="24"/>
        <v>0.41177621283255084</v>
      </c>
      <c r="T129" s="54">
        <f t="shared" si="24"/>
        <v>0.11997931391139459</v>
      </c>
      <c r="U129" s="54">
        <f t="shared" si="24"/>
        <v>0.11365963546999795</v>
      </c>
      <c r="V129" s="54">
        <f t="shared" si="24"/>
        <v>8.2998276852383687E-2</v>
      </c>
      <c r="W129" s="54">
        <f t="shared" si="24"/>
        <v>0.26856162705219311</v>
      </c>
      <c r="X129" s="54">
        <f t="shared" si="24"/>
        <v>0.65244918360546489</v>
      </c>
      <c r="Y129" s="54">
        <f t="shared" si="24"/>
        <v>0.61511771995043374</v>
      </c>
      <c r="Z129" s="54">
        <f t="shared" si="24"/>
        <v>0.48389405869720831</v>
      </c>
      <c r="AA129" s="54">
        <f t="shared" si="24"/>
        <v>0.32472585779978774</v>
      </c>
      <c r="AB129" s="54">
        <f t="shared" si="24"/>
        <v>0.23839432004369196</v>
      </c>
      <c r="AC129" s="54">
        <f t="shared" si="24"/>
        <v>0.31461419411894759</v>
      </c>
      <c r="AD129" s="54">
        <f t="shared" si="24"/>
        <v>0.13168141592920354</v>
      </c>
      <c r="AE129" s="54">
        <f t="shared" si="24"/>
        <v>0.5287496197140249</v>
      </c>
      <c r="AF129" s="54">
        <f t="shared" si="24"/>
        <v>0.39903644742354422</v>
      </c>
      <c r="AG129" s="54">
        <f t="shared" si="24"/>
        <v>6.9787728990985754E-3</v>
      </c>
      <c r="AH129" s="54">
        <f t="shared" si="24"/>
        <v>0.87226173541963015</v>
      </c>
      <c r="AI129" s="54">
        <f t="shared" si="24"/>
        <v>2.4324601951720597</v>
      </c>
      <c r="AJ129" s="54">
        <f t="shared" si="24"/>
        <v>1.1739518287243533</v>
      </c>
      <c r="AK129" s="54">
        <f t="shared" si="24"/>
        <v>4.271024967148489</v>
      </c>
      <c r="AL129" s="54">
        <f t="shared" si="24"/>
        <v>3.7968169761273209</v>
      </c>
      <c r="AM129" s="54">
        <f t="shared" si="24"/>
        <v>0.33875914130691198</v>
      </c>
      <c r="AN129" s="54">
        <f t="shared" si="24"/>
        <v>0.39667825415218233</v>
      </c>
      <c r="AO129" s="54">
        <f t="shared" si="24"/>
        <v>0.88781725888324869</v>
      </c>
      <c r="AP129" s="54">
        <f t="shared" si="24"/>
        <v>3.3465931469082317</v>
      </c>
      <c r="AQ129" s="54">
        <f t="shared" si="24"/>
        <v>2.3448525420662203</v>
      </c>
      <c r="AR129" s="54">
        <f t="shared" si="24"/>
        <v>1.0342670655425619</v>
      </c>
      <c r="AS129" s="54">
        <f t="shared" si="24"/>
        <v>0.60089454670565978</v>
      </c>
      <c r="AT129" s="54">
        <f t="shared" si="24"/>
        <v>0.99220103986135177</v>
      </c>
      <c r="AU129" s="54">
        <f t="shared" si="24"/>
        <v>0.54057971014492756</v>
      </c>
      <c r="AV129" s="54">
        <f t="shared" si="24"/>
        <v>1.0621999582550616</v>
      </c>
      <c r="AW129" s="54">
        <f t="shared" si="24"/>
        <v>1.132637713855988</v>
      </c>
      <c r="AX129" s="54">
        <f t="shared" si="24"/>
        <v>0.6982355746304244</v>
      </c>
      <c r="AY129" s="54">
        <f t="shared" si="24"/>
        <v>0.93695483202349084</v>
      </c>
      <c r="AZ129" s="54">
        <f t="shared" si="24"/>
        <v>1.2466679007774899</v>
      </c>
      <c r="BA129" s="54">
        <f t="shared" si="24"/>
        <v>1.1770161290322581</v>
      </c>
      <c r="BB129" s="54">
        <f t="shared" si="24"/>
        <v>1.239024864024864</v>
      </c>
      <c r="BC129" s="54">
        <f t="shared" si="24"/>
        <v>0.16251904520060945</v>
      </c>
      <c r="BD129" s="54">
        <f t="shared" si="24"/>
        <v>8.6667913238593866E-2</v>
      </c>
      <c r="BE129" s="54">
        <f t="shared" si="24"/>
        <v>9.0378787878787878E-2</v>
      </c>
      <c r="BF129" s="54">
        <f t="shared" si="24"/>
        <v>7.3675280605586008E-2</v>
      </c>
      <c r="BG129" s="54">
        <f t="shared" si="24"/>
        <v>0.14359360518999073</v>
      </c>
      <c r="BH129" s="54">
        <f t="shared" si="24"/>
        <v>0.16774064970437785</v>
      </c>
      <c r="BI129" s="54">
        <f t="shared" si="24"/>
        <v>0.29458140407958955</v>
      </c>
      <c r="BJ129" s="54">
        <f t="shared" si="24"/>
        <v>0.31299631996901028</v>
      </c>
      <c r="BK129" s="54">
        <f t="shared" si="24"/>
        <v>8.5399449035812675E-2</v>
      </c>
      <c r="BL129" s="54">
        <f t="shared" si="24"/>
        <v>2.2850372376438728E-2</v>
      </c>
      <c r="BM129" s="54">
        <f t="shared" si="24"/>
        <v>9.5437513775622665E-2</v>
      </c>
      <c r="BN129" s="54">
        <f t="shared" si="24"/>
        <v>0.13653366583541146</v>
      </c>
      <c r="BO129" s="54">
        <f t="shared" ref="BO129:BR129" si="25">IF(BO56&gt;0,BO104/BO56,"")</f>
        <v>0.14712389380530974</v>
      </c>
      <c r="BP129" s="54">
        <f t="shared" si="25"/>
        <v>6.0027493508477164E-2</v>
      </c>
      <c r="BQ129" s="54">
        <f t="shared" si="25"/>
        <v>0.1339214113873296</v>
      </c>
      <c r="BR129" s="55">
        <f t="shared" si="25"/>
        <v>0.31652149480191066</v>
      </c>
    </row>
    <row r="130" spans="1:70" s="52" customFormat="1" ht="15" x14ac:dyDescent="0.25">
      <c r="A130" s="56" t="s">
        <v>65</v>
      </c>
      <c r="B130" s="141">
        <v>4</v>
      </c>
      <c r="C130" s="294" t="str">
        <f t="shared" ref="C130:BN131" si="26">IF(C57&gt;0,C105/C57,"")</f>
        <v/>
      </c>
      <c r="D130" s="54" t="str">
        <f t="shared" si="26"/>
        <v/>
      </c>
      <c r="E130" s="54">
        <f t="shared" si="26"/>
        <v>0.7466666666666667</v>
      </c>
      <c r="F130" s="54">
        <f t="shared" si="26"/>
        <v>1.2658846529814272</v>
      </c>
      <c r="G130" s="54">
        <f t="shared" si="26"/>
        <v>0.38709677419354838</v>
      </c>
      <c r="H130" s="54">
        <f t="shared" si="26"/>
        <v>1.8193717277486912</v>
      </c>
      <c r="I130" s="54">
        <f t="shared" si="26"/>
        <v>1.1548556430446195</v>
      </c>
      <c r="J130" s="54">
        <f t="shared" si="26"/>
        <v>1.1189368770764119</v>
      </c>
      <c r="K130" s="54">
        <f t="shared" si="26"/>
        <v>1.837037037037037</v>
      </c>
      <c r="L130" s="54">
        <f t="shared" si="26"/>
        <v>2.0715488215488214</v>
      </c>
      <c r="M130" s="54">
        <f t="shared" si="26"/>
        <v>2.3789519272412298</v>
      </c>
      <c r="N130" s="54">
        <f t="shared" si="26"/>
        <v>1.3173679498657118</v>
      </c>
      <c r="O130" s="54">
        <f t="shared" si="26"/>
        <v>1.8794070512820513</v>
      </c>
      <c r="P130" s="54">
        <f t="shared" si="26"/>
        <v>0.88689915174363809</v>
      </c>
      <c r="Q130" s="54">
        <f t="shared" si="26"/>
        <v>3.4406314344543585</v>
      </c>
      <c r="R130" s="54">
        <f t="shared" si="26"/>
        <v>3.6695652173913045</v>
      </c>
      <c r="S130" s="54">
        <f t="shared" si="26"/>
        <v>2.4196859903381642</v>
      </c>
      <c r="T130" s="54">
        <f t="shared" si="26"/>
        <v>1.7235079171741778</v>
      </c>
      <c r="U130" s="54">
        <f t="shared" si="26"/>
        <v>2.1364562118126273</v>
      </c>
      <c r="V130" s="54">
        <f t="shared" si="26"/>
        <v>2.7512953367875648</v>
      </c>
      <c r="W130" s="54">
        <f t="shared" si="26"/>
        <v>2.4060453400503778</v>
      </c>
      <c r="X130" s="54">
        <f t="shared" si="26"/>
        <v>5.3045574057843998</v>
      </c>
      <c r="Y130" s="54">
        <f t="shared" si="26"/>
        <v>9.229024943310657</v>
      </c>
      <c r="Z130" s="54">
        <f t="shared" si="26"/>
        <v>0.86186384666226046</v>
      </c>
      <c r="AA130" s="54">
        <f t="shared" si="26"/>
        <v>1.7455705173635718</v>
      </c>
      <c r="AB130" s="54">
        <f t="shared" si="26"/>
        <v>3.8393234672304439</v>
      </c>
      <c r="AC130" s="54">
        <f t="shared" si="26"/>
        <v>3.4722753346080304</v>
      </c>
      <c r="AD130" s="54">
        <f t="shared" si="26"/>
        <v>6.7750716332378227</v>
      </c>
      <c r="AE130" s="54">
        <f t="shared" si="26"/>
        <v>5.9948051948051946</v>
      </c>
      <c r="AF130" s="54">
        <f t="shared" si="26"/>
        <v>3.5336658354114712</v>
      </c>
      <c r="AG130" s="54">
        <f t="shared" si="26"/>
        <v>0.73529411764705888</v>
      </c>
      <c r="AH130" s="54">
        <f t="shared" si="26"/>
        <v>2.8104366347177847</v>
      </c>
      <c r="AI130" s="54">
        <f t="shared" si="26"/>
        <v>4.4046653144016226</v>
      </c>
      <c r="AJ130" s="54">
        <f t="shared" si="26"/>
        <v>3.6815450643776826</v>
      </c>
      <c r="AK130" s="54">
        <f t="shared" si="26"/>
        <v>3.5223771093176817</v>
      </c>
      <c r="AL130" s="54">
        <f t="shared" si="26"/>
        <v>6.2704326923076925</v>
      </c>
      <c r="AM130" s="54">
        <f t="shared" si="26"/>
        <v>3.6781716417910446</v>
      </c>
      <c r="AN130" s="54">
        <f t="shared" si="26"/>
        <v>2.1153169014084505</v>
      </c>
      <c r="AO130" s="54">
        <f t="shared" si="26"/>
        <v>1.7479674796747968</v>
      </c>
      <c r="AP130" s="54">
        <f t="shared" si="26"/>
        <v>0.68727050183598526</v>
      </c>
      <c r="AQ130" s="54">
        <f t="shared" si="26"/>
        <v>0.46680851063829787</v>
      </c>
      <c r="AR130" s="54">
        <f t="shared" si="26"/>
        <v>0.32709580838323354</v>
      </c>
      <c r="AS130" s="54">
        <f t="shared" si="26"/>
        <v>0.10976</v>
      </c>
      <c r="AT130" s="54">
        <f t="shared" si="26"/>
        <v>0.37368946580129803</v>
      </c>
      <c r="AU130" s="54">
        <f t="shared" si="26"/>
        <v>0.71293471629042093</v>
      </c>
      <c r="AV130" s="54">
        <f t="shared" si="26"/>
        <v>0.94429072126913849</v>
      </c>
      <c r="AW130" s="54">
        <f t="shared" si="26"/>
        <v>1.3569704284852142</v>
      </c>
      <c r="AX130" s="54">
        <f t="shared" si="26"/>
        <v>0.80180761781794707</v>
      </c>
      <c r="AY130" s="54">
        <f t="shared" si="26"/>
        <v>1.1414695945945945</v>
      </c>
      <c r="AZ130" s="54">
        <f t="shared" si="26"/>
        <v>1.007196833393307</v>
      </c>
      <c r="BA130" s="54">
        <f t="shared" si="26"/>
        <v>1.0945696342814923</v>
      </c>
      <c r="BB130" s="54">
        <f t="shared" si="26"/>
        <v>1.9641873278236914</v>
      </c>
      <c r="BC130" s="54">
        <f t="shared" si="26"/>
        <v>2.6869682042095834E-3</v>
      </c>
      <c r="BD130" s="54">
        <f t="shared" si="26"/>
        <v>9.7919216646266821E-3</v>
      </c>
      <c r="BE130" s="54">
        <f t="shared" si="26"/>
        <v>7.8876794447073676E-4</v>
      </c>
      <c r="BF130" s="54">
        <f t="shared" si="26"/>
        <v>1.3896609227348527E-3</v>
      </c>
      <c r="BG130" s="54">
        <f t="shared" si="26"/>
        <v>4.9686192468619245E-2</v>
      </c>
      <c r="BH130" s="54">
        <f t="shared" si="26"/>
        <v>0.48431372549019608</v>
      </c>
      <c r="BI130" s="54">
        <f t="shared" si="26"/>
        <v>1.0399305555555556</v>
      </c>
      <c r="BJ130" s="54">
        <f t="shared" si="26"/>
        <v>4.9019607843137254E-2</v>
      </c>
      <c r="BK130" s="54">
        <f t="shared" si="26"/>
        <v>8.1481481481481488E-2</v>
      </c>
      <c r="BL130" s="54">
        <f t="shared" si="26"/>
        <v>0.30560928433268858</v>
      </c>
      <c r="BM130" s="54">
        <f t="shared" si="26"/>
        <v>1.7035775127768314E-3</v>
      </c>
      <c r="BN130" s="54">
        <f t="shared" si="26"/>
        <v>1.1553273427471117E-2</v>
      </c>
      <c r="BO130" s="54">
        <f t="shared" ref="BO130:BR131" si="27">IF(BO57&gt;0,BO105/BO57,"")</f>
        <v>1.2244897959183673E-2</v>
      </c>
      <c r="BP130" s="54">
        <f t="shared" si="27"/>
        <v>2.7192386131883071E-3</v>
      </c>
      <c r="BQ130" s="54">
        <f t="shared" si="27"/>
        <v>0</v>
      </c>
      <c r="BR130" s="55">
        <f t="shared" si="27"/>
        <v>0.15639810426540285</v>
      </c>
    </row>
    <row r="131" spans="1:70" s="52" customFormat="1" ht="15" x14ac:dyDescent="0.25">
      <c r="A131" s="57" t="s">
        <v>65</v>
      </c>
      <c r="B131" s="142">
        <v>5</v>
      </c>
      <c r="C131" s="295" t="str">
        <f>IF(C58&gt;0,C106/C58,"")</f>
        <v/>
      </c>
      <c r="D131" s="58" t="str">
        <f t="shared" si="26"/>
        <v/>
      </c>
      <c r="E131" s="58">
        <f t="shared" si="26"/>
        <v>0.78907982261640797</v>
      </c>
      <c r="F131" s="58">
        <f t="shared" si="26"/>
        <v>1.13010115102895</v>
      </c>
      <c r="G131" s="58">
        <f t="shared" si="26"/>
        <v>0.9072863568215892</v>
      </c>
      <c r="H131" s="58">
        <f t="shared" si="26"/>
        <v>2.0845661735305878</v>
      </c>
      <c r="I131" s="58">
        <f t="shared" si="26"/>
        <v>1.3784986364288789</v>
      </c>
      <c r="J131" s="58">
        <f t="shared" si="26"/>
        <v>1.5536841059273612</v>
      </c>
      <c r="K131" s="58">
        <f t="shared" si="26"/>
        <v>2.0704683620172961</v>
      </c>
      <c r="L131" s="58">
        <f t="shared" si="26"/>
        <v>2.2104321145487087</v>
      </c>
      <c r="M131" s="58">
        <f t="shared" si="26"/>
        <v>1.943861997174511</v>
      </c>
      <c r="N131" s="58">
        <f t="shared" si="26"/>
        <v>1.1194690265486726</v>
      </c>
      <c r="O131" s="58">
        <f t="shared" si="26"/>
        <v>1.4463429625076829</v>
      </c>
      <c r="P131" s="58">
        <f t="shared" si="26"/>
        <v>1.6833537545947839</v>
      </c>
      <c r="Q131" s="58">
        <f t="shared" si="26"/>
        <v>2.7661778555092158</v>
      </c>
      <c r="R131" s="58">
        <f t="shared" si="26"/>
        <v>2.5317328565955814</v>
      </c>
      <c r="S131" s="58">
        <f t="shared" si="26"/>
        <v>2.5553641732283463</v>
      </c>
      <c r="T131" s="58">
        <f t="shared" si="26"/>
        <v>1.9176767676767676</v>
      </c>
      <c r="U131" s="58">
        <f t="shared" si="26"/>
        <v>2.8036558864885595</v>
      </c>
      <c r="V131" s="58">
        <f t="shared" si="26"/>
        <v>1.7801159161836826</v>
      </c>
      <c r="W131" s="58">
        <f t="shared" si="26"/>
        <v>1.5804512293974602</v>
      </c>
      <c r="X131" s="58">
        <f t="shared" si="26"/>
        <v>2.7223274695534507</v>
      </c>
      <c r="Y131" s="58">
        <f t="shared" si="26"/>
        <v>3.892033709651773</v>
      </c>
      <c r="Z131" s="58">
        <f t="shared" si="26"/>
        <v>3.364002686366689</v>
      </c>
      <c r="AA131" s="58">
        <f t="shared" si="26"/>
        <v>3.2176699473563746</v>
      </c>
      <c r="AB131" s="58">
        <f t="shared" si="26"/>
        <v>1.8268790100824932</v>
      </c>
      <c r="AC131" s="58">
        <f t="shared" si="26"/>
        <v>2.0436096718480137</v>
      </c>
      <c r="AD131" s="58">
        <f t="shared" si="26"/>
        <v>1.2656114106801182</v>
      </c>
      <c r="AE131" s="58">
        <f t="shared" si="26"/>
        <v>1.2291130799275984</v>
      </c>
      <c r="AF131" s="58">
        <f t="shared" si="26"/>
        <v>1.218117508351346</v>
      </c>
      <c r="AG131" s="58">
        <f t="shared" si="26"/>
        <v>1.7159567209279656</v>
      </c>
      <c r="AH131" s="58">
        <f t="shared" si="26"/>
        <v>4.4327464149573421</v>
      </c>
      <c r="AI131" s="58">
        <f t="shared" si="26"/>
        <v>4.7537220843672454</v>
      </c>
      <c r="AJ131" s="58">
        <f t="shared" si="26"/>
        <v>5.5321816662022849</v>
      </c>
      <c r="AK131" s="58">
        <f t="shared" si="26"/>
        <v>4.921803582458308</v>
      </c>
      <c r="AL131" s="58">
        <f t="shared" si="26"/>
        <v>5.0451403887688988</v>
      </c>
      <c r="AM131" s="58">
        <f t="shared" si="26"/>
        <v>4.0543541112524579</v>
      </c>
      <c r="AN131" s="58">
        <f t="shared" si="26"/>
        <v>2.1559292691974776</v>
      </c>
      <c r="AO131" s="58">
        <f t="shared" si="26"/>
        <v>1.578038966539602</v>
      </c>
      <c r="AP131" s="58">
        <f t="shared" si="26"/>
        <v>0.93502132679916505</v>
      </c>
      <c r="AQ131" s="58">
        <f t="shared" si="26"/>
        <v>1.1945478563708418</v>
      </c>
      <c r="AR131" s="58">
        <f t="shared" si="26"/>
        <v>0.65128389297899081</v>
      </c>
      <c r="AS131" s="58">
        <f t="shared" si="26"/>
        <v>0.33467348927875246</v>
      </c>
      <c r="AT131" s="58">
        <f t="shared" si="26"/>
        <v>0.33748305189202515</v>
      </c>
      <c r="AU131" s="58">
        <f t="shared" si="26"/>
        <v>0.77317327766179544</v>
      </c>
      <c r="AV131" s="58">
        <f t="shared" si="26"/>
        <v>1.9369090909090909</v>
      </c>
      <c r="AW131" s="58">
        <f t="shared" si="26"/>
        <v>3.1638014293992658</v>
      </c>
      <c r="AX131" s="58">
        <f t="shared" si="26"/>
        <v>2.6678379011478097</v>
      </c>
      <c r="AY131" s="58">
        <f t="shared" si="26"/>
        <v>1.5036596076900557</v>
      </c>
      <c r="AZ131" s="58">
        <f t="shared" si="26"/>
        <v>1.1428962996802192</v>
      </c>
      <c r="BA131" s="58">
        <f t="shared" si="26"/>
        <v>1.9100012675877804</v>
      </c>
      <c r="BB131" s="58">
        <f t="shared" si="26"/>
        <v>2.0571025020177562</v>
      </c>
      <c r="BC131" s="58">
        <f t="shared" si="26"/>
        <v>5.5710306406685237E-3</v>
      </c>
      <c r="BD131" s="58">
        <f t="shared" si="26"/>
        <v>1.1590843233845263E-2</v>
      </c>
      <c r="BE131" s="58">
        <f t="shared" si="26"/>
        <v>9.3594618309447205E-3</v>
      </c>
      <c r="BF131" s="58">
        <f t="shared" si="26"/>
        <v>1.1225333805978967E-3</v>
      </c>
      <c r="BG131" s="58">
        <f t="shared" si="26"/>
        <v>1.6759776536312849E-2</v>
      </c>
      <c r="BH131" s="58">
        <f t="shared" si="26"/>
        <v>0.29772132984684346</v>
      </c>
      <c r="BI131" s="58">
        <f t="shared" si="26"/>
        <v>0.23977591036414567</v>
      </c>
      <c r="BJ131" s="58">
        <f t="shared" si="26"/>
        <v>0.18374624624624625</v>
      </c>
      <c r="BK131" s="58">
        <f t="shared" si="26"/>
        <v>2.5494276795005204E-2</v>
      </c>
      <c r="BL131" s="58">
        <f t="shared" si="26"/>
        <v>0.24805321219987023</v>
      </c>
      <c r="BM131" s="58">
        <f t="shared" si="26"/>
        <v>3.3923303834808259E-2</v>
      </c>
      <c r="BN131" s="58">
        <f t="shared" si="26"/>
        <v>0.28000000000000003</v>
      </c>
      <c r="BO131" s="58">
        <f t="shared" si="27"/>
        <v>12.944233206590621</v>
      </c>
      <c r="BP131" s="58">
        <f t="shared" si="27"/>
        <v>16.982578397212542</v>
      </c>
      <c r="BQ131" s="58">
        <f t="shared" si="27"/>
        <v>20.624190064794817</v>
      </c>
      <c r="BR131" s="59">
        <f t="shared" si="27"/>
        <v>9.0887681159420293</v>
      </c>
    </row>
    <row r="132" spans="1:70" s="52" customFormat="1" ht="15" x14ac:dyDescent="0.25">
      <c r="A132" s="143" t="s">
        <v>166</v>
      </c>
      <c r="B132" s="144">
        <v>5</v>
      </c>
      <c r="C132" s="296">
        <f>IF(C59&gt;0,C107/C59,"")</f>
        <v>0</v>
      </c>
      <c r="D132" s="64">
        <f t="shared" ref="D132:BO132" si="28">IF(D59&gt;0,D107/D59,"")</f>
        <v>0</v>
      </c>
      <c r="E132" s="64">
        <f t="shared" si="28"/>
        <v>0</v>
      </c>
      <c r="F132" s="64">
        <f t="shared" si="28"/>
        <v>0</v>
      </c>
      <c r="G132" s="64">
        <f t="shared" si="28"/>
        <v>0</v>
      </c>
      <c r="H132" s="64">
        <f t="shared" si="28"/>
        <v>0</v>
      </c>
      <c r="I132" s="64">
        <f t="shared" si="28"/>
        <v>0</v>
      </c>
      <c r="J132" s="64">
        <f t="shared" si="28"/>
        <v>0</v>
      </c>
      <c r="K132" s="64">
        <f t="shared" si="28"/>
        <v>0</v>
      </c>
      <c r="L132" s="64">
        <f t="shared" si="28"/>
        <v>0</v>
      </c>
      <c r="M132" s="64">
        <f t="shared" si="28"/>
        <v>0</v>
      </c>
      <c r="N132" s="64">
        <f t="shared" si="28"/>
        <v>0</v>
      </c>
      <c r="O132" s="64">
        <f t="shared" si="28"/>
        <v>0</v>
      </c>
      <c r="P132" s="64">
        <f t="shared" si="28"/>
        <v>0</v>
      </c>
      <c r="Q132" s="64">
        <f t="shared" si="28"/>
        <v>0</v>
      </c>
      <c r="R132" s="64">
        <f t="shared" si="28"/>
        <v>0</v>
      </c>
      <c r="S132" s="64">
        <f t="shared" si="28"/>
        <v>0</v>
      </c>
      <c r="T132" s="64">
        <f t="shared" si="28"/>
        <v>0</v>
      </c>
      <c r="U132" s="64">
        <f t="shared" si="28"/>
        <v>0</v>
      </c>
      <c r="V132" s="64">
        <f t="shared" si="28"/>
        <v>0</v>
      </c>
      <c r="W132" s="64">
        <f t="shared" si="28"/>
        <v>0</v>
      </c>
      <c r="X132" s="64">
        <f t="shared" si="28"/>
        <v>0</v>
      </c>
      <c r="Y132" s="64">
        <f t="shared" si="28"/>
        <v>0</v>
      </c>
      <c r="Z132" s="64">
        <f t="shared" si="28"/>
        <v>0</v>
      </c>
      <c r="AA132" s="64">
        <f t="shared" si="28"/>
        <v>0</v>
      </c>
      <c r="AB132" s="64">
        <f t="shared" si="28"/>
        <v>0</v>
      </c>
      <c r="AC132" s="64">
        <f t="shared" si="28"/>
        <v>0</v>
      </c>
      <c r="AD132" s="64">
        <f t="shared" si="28"/>
        <v>0</v>
      </c>
      <c r="AE132" s="64">
        <f t="shared" si="28"/>
        <v>0</v>
      </c>
      <c r="AF132" s="64">
        <f t="shared" si="28"/>
        <v>0</v>
      </c>
      <c r="AG132" s="64">
        <f t="shared" si="28"/>
        <v>0</v>
      </c>
      <c r="AH132" s="64">
        <f t="shared" si="28"/>
        <v>0</v>
      </c>
      <c r="AI132" s="64">
        <f t="shared" si="28"/>
        <v>0</v>
      </c>
      <c r="AJ132" s="64">
        <f t="shared" si="28"/>
        <v>0</v>
      </c>
      <c r="AK132" s="64">
        <f t="shared" si="28"/>
        <v>0</v>
      </c>
      <c r="AL132" s="64">
        <f t="shared" si="28"/>
        <v>0</v>
      </c>
      <c r="AM132" s="64">
        <f t="shared" si="28"/>
        <v>0</v>
      </c>
      <c r="AN132" s="64">
        <f t="shared" si="28"/>
        <v>0</v>
      </c>
      <c r="AO132" s="64">
        <f t="shared" si="28"/>
        <v>0</v>
      </c>
      <c r="AP132" s="64">
        <f t="shared" si="28"/>
        <v>0</v>
      </c>
      <c r="AQ132" s="64">
        <f t="shared" si="28"/>
        <v>0</v>
      </c>
      <c r="AR132" s="64">
        <f t="shared" si="28"/>
        <v>0</v>
      </c>
      <c r="AS132" s="64">
        <f t="shared" si="28"/>
        <v>0</v>
      </c>
      <c r="AT132" s="64">
        <f t="shared" si="28"/>
        <v>0</v>
      </c>
      <c r="AU132" s="64">
        <f t="shared" si="28"/>
        <v>0</v>
      </c>
      <c r="AV132" s="64">
        <f t="shared" si="28"/>
        <v>0</v>
      </c>
      <c r="AW132" s="64">
        <f t="shared" si="28"/>
        <v>0</v>
      </c>
      <c r="AX132" s="64">
        <f t="shared" si="28"/>
        <v>0</v>
      </c>
      <c r="AY132" s="64">
        <f t="shared" si="28"/>
        <v>0</v>
      </c>
      <c r="AZ132" s="64">
        <f t="shared" si="28"/>
        <v>0</v>
      </c>
      <c r="BA132" s="64">
        <f t="shared" si="28"/>
        <v>0</v>
      </c>
      <c r="BB132" s="64">
        <f t="shared" si="28"/>
        <v>0</v>
      </c>
      <c r="BC132" s="64">
        <f t="shared" si="28"/>
        <v>0.65508972463130966</v>
      </c>
      <c r="BD132" s="64">
        <f t="shared" si="28"/>
        <v>3.7211462820752952</v>
      </c>
      <c r="BE132" s="64">
        <f t="shared" si="28"/>
        <v>0</v>
      </c>
      <c r="BF132" s="64">
        <f t="shared" si="28"/>
        <v>0</v>
      </c>
      <c r="BG132" s="64">
        <f t="shared" si="28"/>
        <v>0</v>
      </c>
      <c r="BH132" s="64">
        <f t="shared" si="28"/>
        <v>0</v>
      </c>
      <c r="BI132" s="64">
        <f t="shared" si="28"/>
        <v>0</v>
      </c>
      <c r="BJ132" s="64">
        <f t="shared" si="28"/>
        <v>0</v>
      </c>
      <c r="BK132" s="64">
        <f t="shared" si="28"/>
        <v>6.3385163910072304E-2</v>
      </c>
      <c r="BL132" s="64">
        <f t="shared" si="28"/>
        <v>1.1391356376858288E-2</v>
      </c>
      <c r="BM132" s="64">
        <f t="shared" si="28"/>
        <v>0</v>
      </c>
      <c r="BN132" s="64">
        <f t="shared" si="28"/>
        <v>0</v>
      </c>
      <c r="BO132" s="64">
        <f t="shared" si="28"/>
        <v>0</v>
      </c>
      <c r="BP132" s="64">
        <f t="shared" ref="BP132:BR132" si="29">IF(BP59&gt;0,BP107/BP59,"")</f>
        <v>0</v>
      </c>
      <c r="BQ132" s="64">
        <f t="shared" si="29"/>
        <v>0.27957364792321521</v>
      </c>
      <c r="BR132" s="65">
        <f t="shared" si="29"/>
        <v>0.63125465896384647</v>
      </c>
    </row>
    <row r="133" spans="1:70" s="52" customFormat="1" ht="15" x14ac:dyDescent="0.25">
      <c r="A133" s="63" t="s">
        <v>61</v>
      </c>
      <c r="B133" s="144">
        <v>2</v>
      </c>
      <c r="C133" s="296">
        <f t="shared" ref="C133:BN133" si="30">IF(C60&gt;0,C108/C60,"")</f>
        <v>0</v>
      </c>
      <c r="D133" s="64">
        <f t="shared" si="30"/>
        <v>0</v>
      </c>
      <c r="E133" s="64">
        <f t="shared" si="30"/>
        <v>0</v>
      </c>
      <c r="F133" s="64">
        <f t="shared" si="30"/>
        <v>0</v>
      </c>
      <c r="G133" s="64">
        <f t="shared" si="30"/>
        <v>0</v>
      </c>
      <c r="H133" s="64">
        <f t="shared" si="30"/>
        <v>0</v>
      </c>
      <c r="I133" s="64">
        <f t="shared" si="30"/>
        <v>0</v>
      </c>
      <c r="J133" s="64">
        <f t="shared" si="30"/>
        <v>0</v>
      </c>
      <c r="K133" s="64">
        <f t="shared" si="30"/>
        <v>0</v>
      </c>
      <c r="L133" s="64">
        <f t="shared" si="30"/>
        <v>0</v>
      </c>
      <c r="M133" s="64">
        <f t="shared" si="30"/>
        <v>0</v>
      </c>
      <c r="N133" s="64">
        <f t="shared" si="30"/>
        <v>0</v>
      </c>
      <c r="O133" s="64">
        <f t="shared" si="30"/>
        <v>0</v>
      </c>
      <c r="P133" s="64">
        <f t="shared" si="30"/>
        <v>0</v>
      </c>
      <c r="Q133" s="64">
        <f t="shared" si="30"/>
        <v>0</v>
      </c>
      <c r="R133" s="64">
        <f t="shared" si="30"/>
        <v>0</v>
      </c>
      <c r="S133" s="64">
        <f t="shared" si="30"/>
        <v>0</v>
      </c>
      <c r="T133" s="64">
        <f t="shared" si="30"/>
        <v>0</v>
      </c>
      <c r="U133" s="64">
        <f t="shared" si="30"/>
        <v>0</v>
      </c>
      <c r="V133" s="64">
        <f t="shared" si="30"/>
        <v>0</v>
      </c>
      <c r="W133" s="64">
        <f t="shared" si="30"/>
        <v>0</v>
      </c>
      <c r="X133" s="64">
        <f t="shared" si="30"/>
        <v>0</v>
      </c>
      <c r="Y133" s="64">
        <f t="shared" si="30"/>
        <v>0</v>
      </c>
      <c r="Z133" s="64">
        <f t="shared" si="30"/>
        <v>0</v>
      </c>
      <c r="AA133" s="64">
        <f t="shared" si="30"/>
        <v>0</v>
      </c>
      <c r="AB133" s="64">
        <f t="shared" si="30"/>
        <v>0</v>
      </c>
      <c r="AC133" s="64">
        <f t="shared" si="30"/>
        <v>0</v>
      </c>
      <c r="AD133" s="64">
        <f t="shared" si="30"/>
        <v>0</v>
      </c>
      <c r="AE133" s="64">
        <f t="shared" si="30"/>
        <v>0</v>
      </c>
      <c r="AF133" s="64">
        <f t="shared" si="30"/>
        <v>0</v>
      </c>
      <c r="AG133" s="64">
        <f t="shared" si="30"/>
        <v>0</v>
      </c>
      <c r="AH133" s="64">
        <f t="shared" si="30"/>
        <v>0</v>
      </c>
      <c r="AI133" s="64">
        <f t="shared" si="30"/>
        <v>0</v>
      </c>
      <c r="AJ133" s="64">
        <f t="shared" si="30"/>
        <v>0.20671227020094057</v>
      </c>
      <c r="AK133" s="64">
        <f t="shared" si="30"/>
        <v>0.11757501530924679</v>
      </c>
      <c r="AL133" s="64">
        <f t="shared" si="30"/>
        <v>0.1593824971315323</v>
      </c>
      <c r="AM133" s="64">
        <f t="shared" si="30"/>
        <v>0.29724888035828534</v>
      </c>
      <c r="AN133" s="64">
        <f t="shared" si="30"/>
        <v>0.20382496621972768</v>
      </c>
      <c r="AO133" s="64">
        <f t="shared" si="30"/>
        <v>0.16100155682407888</v>
      </c>
      <c r="AP133" s="64">
        <f t="shared" si="30"/>
        <v>0.10896010464355788</v>
      </c>
      <c r="AQ133" s="64">
        <f t="shared" si="30"/>
        <v>0.10413618832291528</v>
      </c>
      <c r="AR133" s="64">
        <f t="shared" si="30"/>
        <v>0.1433603757472246</v>
      </c>
      <c r="AS133" s="64">
        <f t="shared" si="30"/>
        <v>0.18065336463223788</v>
      </c>
      <c r="AT133" s="64">
        <f t="shared" si="30"/>
        <v>0.59158986175115202</v>
      </c>
      <c r="AU133" s="64">
        <f t="shared" si="30"/>
        <v>4.8406901041666668</v>
      </c>
      <c r="AV133" s="64">
        <f t="shared" si="30"/>
        <v>4.0347271438695964</v>
      </c>
      <c r="AW133" s="64">
        <f t="shared" si="30"/>
        <v>1.5342519944616602</v>
      </c>
      <c r="AX133" s="64">
        <f t="shared" si="30"/>
        <v>0</v>
      </c>
      <c r="AY133" s="64">
        <f t="shared" si="30"/>
        <v>0</v>
      </c>
      <c r="AZ133" s="64">
        <f t="shared" si="30"/>
        <v>0</v>
      </c>
      <c r="BA133" s="64">
        <f t="shared" si="30"/>
        <v>1.1173860076575008</v>
      </c>
      <c r="BB133" s="64">
        <f t="shared" si="30"/>
        <v>0.7881244881244881</v>
      </c>
      <c r="BC133" s="64">
        <f t="shared" si="30"/>
        <v>0.78459351904491192</v>
      </c>
      <c r="BD133" s="64">
        <f t="shared" si="30"/>
        <v>2.0321852387843706</v>
      </c>
      <c r="BE133" s="64">
        <f t="shared" si="30"/>
        <v>1.7612118921642732</v>
      </c>
      <c r="BF133" s="64">
        <f t="shared" si="30"/>
        <v>0.92860115332025439</v>
      </c>
      <c r="BG133" s="64">
        <f t="shared" si="30"/>
        <v>0.37093552324936191</v>
      </c>
      <c r="BH133" s="64">
        <f t="shared" si="30"/>
        <v>1.7322675486953325</v>
      </c>
      <c r="BI133" s="64">
        <f t="shared" si="30"/>
        <v>1.050002735379397</v>
      </c>
      <c r="BJ133" s="64">
        <f t="shared" si="30"/>
        <v>1.33751337216213</v>
      </c>
      <c r="BK133" s="64">
        <f t="shared" si="30"/>
        <v>1.2969868840836583</v>
      </c>
      <c r="BL133" s="64">
        <f t="shared" si="30"/>
        <v>0.51299072091363307</v>
      </c>
      <c r="BM133" s="64">
        <f t="shared" si="30"/>
        <v>7.5301399007156211E-2</v>
      </c>
      <c r="BN133" s="64">
        <f t="shared" si="30"/>
        <v>0.26299592447808368</v>
      </c>
      <c r="BO133" s="64">
        <f t="shared" ref="BO133:BR133" si="31">IF(BO60&gt;0,BO108/BO60,"")</f>
        <v>0.45047814207650272</v>
      </c>
      <c r="BP133" s="64">
        <f t="shared" si="31"/>
        <v>2.1625170532060025</v>
      </c>
      <c r="BQ133" s="64">
        <f t="shared" si="31"/>
        <v>1.4171544715447155</v>
      </c>
      <c r="BR133" s="65">
        <f t="shared" si="31"/>
        <v>0.69470975404562774</v>
      </c>
    </row>
    <row r="134" spans="1:70" s="52" customFormat="1" ht="15" x14ac:dyDescent="0.25">
      <c r="A134" s="60" t="s">
        <v>63</v>
      </c>
      <c r="B134" s="140">
        <v>1</v>
      </c>
      <c r="C134" s="293">
        <f t="shared" ref="C134:BN134" si="32">IF(C61&gt;0,C109/C61,"")</f>
        <v>0</v>
      </c>
      <c r="D134" s="61">
        <f t="shared" si="32"/>
        <v>0</v>
      </c>
      <c r="E134" s="61">
        <f t="shared" si="32"/>
        <v>0</v>
      </c>
      <c r="F134" s="61">
        <f t="shared" si="32"/>
        <v>0</v>
      </c>
      <c r="G134" s="61">
        <f t="shared" si="32"/>
        <v>0</v>
      </c>
      <c r="H134" s="61">
        <f t="shared" si="32"/>
        <v>0</v>
      </c>
      <c r="I134" s="61">
        <f t="shared" si="32"/>
        <v>0</v>
      </c>
      <c r="J134" s="61">
        <f t="shared" si="32"/>
        <v>0</v>
      </c>
      <c r="K134" s="61">
        <f t="shared" si="32"/>
        <v>0</v>
      </c>
      <c r="L134" s="61">
        <f t="shared" si="32"/>
        <v>0</v>
      </c>
      <c r="M134" s="61">
        <f t="shared" si="32"/>
        <v>0</v>
      </c>
      <c r="N134" s="61">
        <f t="shared" si="32"/>
        <v>0</v>
      </c>
      <c r="O134" s="61">
        <f t="shared" si="32"/>
        <v>0</v>
      </c>
      <c r="P134" s="61">
        <f t="shared" si="32"/>
        <v>0</v>
      </c>
      <c r="Q134" s="61">
        <f t="shared" si="32"/>
        <v>0</v>
      </c>
      <c r="R134" s="61">
        <f t="shared" si="32"/>
        <v>0</v>
      </c>
      <c r="S134" s="61">
        <f t="shared" si="32"/>
        <v>0</v>
      </c>
      <c r="T134" s="61">
        <f t="shared" si="32"/>
        <v>0</v>
      </c>
      <c r="U134" s="61">
        <f t="shared" si="32"/>
        <v>0</v>
      </c>
      <c r="V134" s="61">
        <f t="shared" si="32"/>
        <v>0</v>
      </c>
      <c r="W134" s="61">
        <f t="shared" si="32"/>
        <v>0</v>
      </c>
      <c r="X134" s="61">
        <f t="shared" si="32"/>
        <v>0</v>
      </c>
      <c r="Y134" s="61">
        <f t="shared" si="32"/>
        <v>0</v>
      </c>
      <c r="Z134" s="61">
        <f t="shared" si="32"/>
        <v>0</v>
      </c>
      <c r="AA134" s="61">
        <f t="shared" si="32"/>
        <v>0</v>
      </c>
      <c r="AB134" s="61">
        <f t="shared" si="32"/>
        <v>0</v>
      </c>
      <c r="AC134" s="61">
        <f t="shared" si="32"/>
        <v>0</v>
      </c>
      <c r="AD134" s="61">
        <f t="shared" si="32"/>
        <v>0</v>
      </c>
      <c r="AE134" s="61">
        <f t="shared" si="32"/>
        <v>0</v>
      </c>
      <c r="AF134" s="61">
        <f t="shared" si="32"/>
        <v>0</v>
      </c>
      <c r="AG134" s="61">
        <f t="shared" si="32"/>
        <v>0</v>
      </c>
      <c r="AH134" s="61">
        <f t="shared" si="32"/>
        <v>0</v>
      </c>
      <c r="AI134" s="61">
        <f t="shared" si="32"/>
        <v>0</v>
      </c>
      <c r="AJ134" s="61">
        <f t="shared" si="32"/>
        <v>0</v>
      </c>
      <c r="AK134" s="61">
        <f t="shared" si="32"/>
        <v>0</v>
      </c>
      <c r="AL134" s="61">
        <f t="shared" si="32"/>
        <v>0</v>
      </c>
      <c r="AM134" s="61">
        <f t="shared" si="32"/>
        <v>0</v>
      </c>
      <c r="AN134" s="61">
        <f t="shared" si="32"/>
        <v>0.11300822994718093</v>
      </c>
      <c r="AO134" s="61">
        <f t="shared" si="32"/>
        <v>8.9253187613843349E-2</v>
      </c>
      <c r="AP134" s="61">
        <f t="shared" si="32"/>
        <v>5.5234624955563458E-2</v>
      </c>
      <c r="AQ134" s="61">
        <f t="shared" si="32"/>
        <v>9.98372849837285E-2</v>
      </c>
      <c r="AR134" s="61">
        <f t="shared" si="32"/>
        <v>0.11842030062296394</v>
      </c>
      <c r="AS134" s="61">
        <f t="shared" si="32"/>
        <v>0.20293443713504325</v>
      </c>
      <c r="AT134" s="61">
        <f t="shared" si="32"/>
        <v>0.24070671930578899</v>
      </c>
      <c r="AU134" s="61">
        <f t="shared" si="32"/>
        <v>0.23499432319919264</v>
      </c>
      <c r="AV134" s="61">
        <f t="shared" si="32"/>
        <v>4.1460409900324784E-2</v>
      </c>
      <c r="AW134" s="61">
        <f t="shared" si="32"/>
        <v>0.21044779545089398</v>
      </c>
      <c r="AX134" s="61">
        <f t="shared" si="32"/>
        <v>0.21735738359755336</v>
      </c>
      <c r="AY134" s="61">
        <f t="shared" si="32"/>
        <v>0.1895694829923191</v>
      </c>
      <c r="AZ134" s="61">
        <f t="shared" si="32"/>
        <v>0</v>
      </c>
      <c r="BA134" s="61">
        <f t="shared" si="32"/>
        <v>0.11836007130124777</v>
      </c>
      <c r="BB134" s="61">
        <f t="shared" si="32"/>
        <v>5.3962593697693038E-2</v>
      </c>
      <c r="BC134" s="61">
        <f t="shared" si="32"/>
        <v>6.1660718884514916E-2</v>
      </c>
      <c r="BD134" s="61">
        <f t="shared" si="32"/>
        <v>7.7999802156494213E-2</v>
      </c>
      <c r="BE134" s="61">
        <f t="shared" si="32"/>
        <v>7.399896946628326E-2</v>
      </c>
      <c r="BF134" s="61">
        <f t="shared" si="32"/>
        <v>1.6058305249908644E-2</v>
      </c>
      <c r="BG134" s="61">
        <f t="shared" si="32"/>
        <v>3.932781436445839E-2</v>
      </c>
      <c r="BH134" s="61">
        <f t="shared" si="32"/>
        <v>6.7484264486405814E-3</v>
      </c>
      <c r="BI134" s="61">
        <f t="shared" si="32"/>
        <v>7.0359112912304401E-4</v>
      </c>
      <c r="BJ134" s="61">
        <f t="shared" si="32"/>
        <v>0.11227163047225094</v>
      </c>
      <c r="BK134" s="61">
        <f t="shared" si="32"/>
        <v>0</v>
      </c>
      <c r="BL134" s="61">
        <f t="shared" si="32"/>
        <v>3.6576308949127369E-2</v>
      </c>
      <c r="BM134" s="61">
        <f t="shared" si="32"/>
        <v>8.3336745976493709E-2</v>
      </c>
      <c r="BN134" s="61">
        <f t="shared" si="32"/>
        <v>0.2430652477320307</v>
      </c>
      <c r="BO134" s="61">
        <f t="shared" ref="BO134:BR134" si="33">IF(BO61&gt;0,BO109/BO61,"")</f>
        <v>0.19812100846249933</v>
      </c>
      <c r="BP134" s="61">
        <f t="shared" si="33"/>
        <v>0.3695162823270472</v>
      </c>
      <c r="BQ134" s="61">
        <f t="shared" si="33"/>
        <v>0.46599893635880163</v>
      </c>
      <c r="BR134" s="62">
        <f t="shared" si="33"/>
        <v>0.37433116413593637</v>
      </c>
    </row>
    <row r="135" spans="1:70" s="52" customFormat="1" ht="15" x14ac:dyDescent="0.25">
      <c r="A135" s="57" t="s">
        <v>63</v>
      </c>
      <c r="B135" s="142">
        <v>5</v>
      </c>
      <c r="C135" s="295">
        <f t="shared" ref="C135:BN135" si="34">IF(C62&gt;0,C110/C62,"")</f>
        <v>0</v>
      </c>
      <c r="D135" s="58">
        <f t="shared" si="34"/>
        <v>0</v>
      </c>
      <c r="E135" s="58">
        <f t="shared" si="34"/>
        <v>0</v>
      </c>
      <c r="F135" s="58">
        <f t="shared" si="34"/>
        <v>0</v>
      </c>
      <c r="G135" s="58">
        <f t="shared" si="34"/>
        <v>0</v>
      </c>
      <c r="H135" s="58">
        <f t="shared" si="34"/>
        <v>0</v>
      </c>
      <c r="I135" s="58">
        <f t="shared" si="34"/>
        <v>0</v>
      </c>
      <c r="J135" s="58">
        <f t="shared" si="34"/>
        <v>0</v>
      </c>
      <c r="K135" s="58">
        <f t="shared" si="34"/>
        <v>0</v>
      </c>
      <c r="L135" s="58">
        <f t="shared" si="34"/>
        <v>0</v>
      </c>
      <c r="M135" s="58">
        <f t="shared" si="34"/>
        <v>0</v>
      </c>
      <c r="N135" s="58">
        <f t="shared" si="34"/>
        <v>0</v>
      </c>
      <c r="O135" s="58">
        <f t="shared" si="34"/>
        <v>0</v>
      </c>
      <c r="P135" s="58">
        <f t="shared" si="34"/>
        <v>0</v>
      </c>
      <c r="Q135" s="58">
        <f t="shared" si="34"/>
        <v>0</v>
      </c>
      <c r="R135" s="58">
        <f t="shared" si="34"/>
        <v>0</v>
      </c>
      <c r="S135" s="58">
        <f t="shared" si="34"/>
        <v>0</v>
      </c>
      <c r="T135" s="58">
        <f t="shared" si="34"/>
        <v>0</v>
      </c>
      <c r="U135" s="58">
        <f t="shared" si="34"/>
        <v>0</v>
      </c>
      <c r="V135" s="58">
        <f t="shared" si="34"/>
        <v>0</v>
      </c>
      <c r="W135" s="58">
        <f t="shared" si="34"/>
        <v>0</v>
      </c>
      <c r="X135" s="58">
        <f t="shared" si="34"/>
        <v>0</v>
      </c>
      <c r="Y135" s="58">
        <f t="shared" si="34"/>
        <v>0</v>
      </c>
      <c r="Z135" s="58">
        <f t="shared" si="34"/>
        <v>0</v>
      </c>
      <c r="AA135" s="58">
        <f t="shared" si="34"/>
        <v>0</v>
      </c>
      <c r="AB135" s="58">
        <f t="shared" si="34"/>
        <v>20.368491921005386</v>
      </c>
      <c r="AC135" s="58">
        <f t="shared" si="34"/>
        <v>13.434001178550384</v>
      </c>
      <c r="AD135" s="58">
        <f t="shared" si="34"/>
        <v>13.228479719871608</v>
      </c>
      <c r="AE135" s="58">
        <f t="shared" si="34"/>
        <v>14.956535947712418</v>
      </c>
      <c r="AF135" s="58">
        <f t="shared" si="34"/>
        <v>15.859874826147427</v>
      </c>
      <c r="AG135" s="58">
        <f t="shared" si="34"/>
        <v>14.2290625</v>
      </c>
      <c r="AH135" s="58">
        <f t="shared" si="34"/>
        <v>12.456594323873121</v>
      </c>
      <c r="AI135" s="58">
        <f t="shared" si="34"/>
        <v>0</v>
      </c>
      <c r="AJ135" s="58">
        <f t="shared" si="34"/>
        <v>9.6356519120746761E-2</v>
      </c>
      <c r="AK135" s="58">
        <f t="shared" si="34"/>
        <v>0.41633963610417413</v>
      </c>
      <c r="AL135" s="58">
        <f t="shared" si="34"/>
        <v>0.26490066225165565</v>
      </c>
      <c r="AM135" s="58">
        <f t="shared" si="34"/>
        <v>0.11096345514950166</v>
      </c>
      <c r="AN135" s="58">
        <f t="shared" si="34"/>
        <v>0</v>
      </c>
      <c r="AO135" s="58">
        <f t="shared" si="34"/>
        <v>43.03708063566804</v>
      </c>
      <c r="AP135" s="58">
        <f t="shared" si="34"/>
        <v>31.93615344193379</v>
      </c>
      <c r="AQ135" s="58">
        <f t="shared" si="34"/>
        <v>31.460716828863042</v>
      </c>
      <c r="AR135" s="58">
        <f t="shared" si="34"/>
        <v>40.22495644599303</v>
      </c>
      <c r="AS135" s="58">
        <f t="shared" si="34"/>
        <v>32.714680893104131</v>
      </c>
      <c r="AT135" s="58">
        <f t="shared" si="34"/>
        <v>17.280741337630943</v>
      </c>
      <c r="AU135" s="58">
        <f t="shared" si="34"/>
        <v>0</v>
      </c>
      <c r="AV135" s="58">
        <f t="shared" si="34"/>
        <v>0</v>
      </c>
      <c r="AW135" s="58">
        <f t="shared" si="34"/>
        <v>0</v>
      </c>
      <c r="AX135" s="58">
        <f t="shared" si="34"/>
        <v>0</v>
      </c>
      <c r="AY135" s="58">
        <f t="shared" si="34"/>
        <v>0</v>
      </c>
      <c r="AZ135" s="58">
        <f t="shared" si="34"/>
        <v>0</v>
      </c>
      <c r="BA135" s="58">
        <f t="shared" si="34"/>
        <v>0</v>
      </c>
      <c r="BB135" s="58">
        <f t="shared" si="34"/>
        <v>0</v>
      </c>
      <c r="BC135" s="58">
        <f t="shared" si="34"/>
        <v>0</v>
      </c>
      <c r="BD135" s="58">
        <f t="shared" si="34"/>
        <v>0</v>
      </c>
      <c r="BE135" s="58">
        <f t="shared" si="34"/>
        <v>0</v>
      </c>
      <c r="BF135" s="58">
        <f t="shared" si="34"/>
        <v>0</v>
      </c>
      <c r="BG135" s="58">
        <f t="shared" si="34"/>
        <v>0</v>
      </c>
      <c r="BH135" s="58">
        <f t="shared" si="34"/>
        <v>0</v>
      </c>
      <c r="BI135" s="58">
        <f t="shared" si="34"/>
        <v>0</v>
      </c>
      <c r="BJ135" s="58">
        <f t="shared" si="34"/>
        <v>0</v>
      </c>
      <c r="BK135" s="58">
        <f t="shared" si="34"/>
        <v>0</v>
      </c>
      <c r="BL135" s="58">
        <f t="shared" si="34"/>
        <v>0</v>
      </c>
      <c r="BM135" s="58">
        <f t="shared" si="34"/>
        <v>0</v>
      </c>
      <c r="BN135" s="58">
        <f t="shared" si="34"/>
        <v>0</v>
      </c>
      <c r="BO135" s="58">
        <f t="shared" ref="BO135:BR135" si="35">IF(BO62&gt;0,BO110/BO62,"")</f>
        <v>0</v>
      </c>
      <c r="BP135" s="58">
        <f t="shared" si="35"/>
        <v>0</v>
      </c>
      <c r="BQ135" s="58">
        <f t="shared" si="35"/>
        <v>0.51945690386713539</v>
      </c>
      <c r="BR135" s="59">
        <f t="shared" si="35"/>
        <v>1.1700439040864572</v>
      </c>
    </row>
    <row r="136" spans="1:70" s="52" customFormat="1" ht="15" x14ac:dyDescent="0.25">
      <c r="A136" s="66" t="s">
        <v>64</v>
      </c>
      <c r="B136" s="144">
        <v>1</v>
      </c>
      <c r="C136" s="296">
        <f t="shared" ref="C136:BN136" si="36">IF(C63&gt;0,C111/C63,"")</f>
        <v>0</v>
      </c>
      <c r="D136" s="64">
        <f t="shared" si="36"/>
        <v>0</v>
      </c>
      <c r="E136" s="64">
        <f t="shared" si="36"/>
        <v>0</v>
      </c>
      <c r="F136" s="64">
        <f t="shared" si="36"/>
        <v>0</v>
      </c>
      <c r="G136" s="64">
        <f t="shared" si="36"/>
        <v>0</v>
      </c>
      <c r="H136" s="64">
        <f t="shared" si="36"/>
        <v>0</v>
      </c>
      <c r="I136" s="64">
        <f t="shared" si="36"/>
        <v>0</v>
      </c>
      <c r="J136" s="64">
        <f t="shared" si="36"/>
        <v>0</v>
      </c>
      <c r="K136" s="64">
        <f t="shared" si="36"/>
        <v>0</v>
      </c>
      <c r="L136" s="64">
        <f t="shared" si="36"/>
        <v>0</v>
      </c>
      <c r="M136" s="64">
        <f t="shared" si="36"/>
        <v>0</v>
      </c>
      <c r="N136" s="64">
        <f t="shared" si="36"/>
        <v>0</v>
      </c>
      <c r="O136" s="64">
        <f t="shared" si="36"/>
        <v>0</v>
      </c>
      <c r="P136" s="64">
        <f t="shared" si="36"/>
        <v>0</v>
      </c>
      <c r="Q136" s="64">
        <f t="shared" si="36"/>
        <v>0</v>
      </c>
      <c r="R136" s="64">
        <f t="shared" si="36"/>
        <v>0</v>
      </c>
      <c r="S136" s="64">
        <f t="shared" si="36"/>
        <v>0</v>
      </c>
      <c r="T136" s="64">
        <f t="shared" si="36"/>
        <v>0</v>
      </c>
      <c r="U136" s="64">
        <f t="shared" si="36"/>
        <v>0</v>
      </c>
      <c r="V136" s="64">
        <f t="shared" si="36"/>
        <v>0</v>
      </c>
      <c r="W136" s="64">
        <f t="shared" si="36"/>
        <v>0</v>
      </c>
      <c r="X136" s="64">
        <f t="shared" si="36"/>
        <v>0</v>
      </c>
      <c r="Y136" s="64">
        <f t="shared" si="36"/>
        <v>0</v>
      </c>
      <c r="Z136" s="64">
        <f t="shared" si="36"/>
        <v>0</v>
      </c>
      <c r="AA136" s="64">
        <f t="shared" si="36"/>
        <v>0</v>
      </c>
      <c r="AB136" s="64">
        <f t="shared" si="36"/>
        <v>0</v>
      </c>
      <c r="AC136" s="64">
        <f t="shared" si="36"/>
        <v>0</v>
      </c>
      <c r="AD136" s="64">
        <f t="shared" si="36"/>
        <v>0</v>
      </c>
      <c r="AE136" s="64">
        <f t="shared" si="36"/>
        <v>0</v>
      </c>
      <c r="AF136" s="64">
        <f t="shared" si="36"/>
        <v>0</v>
      </c>
      <c r="AG136" s="64">
        <f t="shared" si="36"/>
        <v>0</v>
      </c>
      <c r="AH136" s="64">
        <f t="shared" si="36"/>
        <v>0</v>
      </c>
      <c r="AI136" s="64">
        <f t="shared" si="36"/>
        <v>0</v>
      </c>
      <c r="AJ136" s="64">
        <f t="shared" si="36"/>
        <v>0</v>
      </c>
      <c r="AK136" s="64">
        <f t="shared" si="36"/>
        <v>0</v>
      </c>
      <c r="AL136" s="64">
        <f t="shared" si="36"/>
        <v>3.2221685194135655E-4</v>
      </c>
      <c r="AM136" s="64">
        <f t="shared" si="36"/>
        <v>2.1424745581146223E-3</v>
      </c>
      <c r="AN136" s="64">
        <f t="shared" si="36"/>
        <v>0</v>
      </c>
      <c r="AO136" s="64">
        <f t="shared" si="36"/>
        <v>0</v>
      </c>
      <c r="AP136" s="64">
        <f t="shared" si="36"/>
        <v>0</v>
      </c>
      <c r="AQ136" s="64">
        <f t="shared" si="36"/>
        <v>0</v>
      </c>
      <c r="AR136" s="64">
        <f t="shared" si="36"/>
        <v>0</v>
      </c>
      <c r="AS136" s="64">
        <f t="shared" si="36"/>
        <v>0</v>
      </c>
      <c r="AT136" s="64">
        <f t="shared" si="36"/>
        <v>0</v>
      </c>
      <c r="AU136" s="64">
        <f t="shared" si="36"/>
        <v>0</v>
      </c>
      <c r="AV136" s="64">
        <f t="shared" si="36"/>
        <v>0</v>
      </c>
      <c r="AW136" s="64">
        <f t="shared" si="36"/>
        <v>0</v>
      </c>
      <c r="AX136" s="64">
        <f t="shared" si="36"/>
        <v>0</v>
      </c>
      <c r="AY136" s="64">
        <f t="shared" si="36"/>
        <v>0</v>
      </c>
      <c r="AZ136" s="64">
        <f t="shared" si="36"/>
        <v>0</v>
      </c>
      <c r="BA136" s="64">
        <f t="shared" si="36"/>
        <v>0</v>
      </c>
      <c r="BB136" s="64">
        <f t="shared" si="36"/>
        <v>0</v>
      </c>
      <c r="BC136" s="64">
        <f t="shared" si="36"/>
        <v>0</v>
      </c>
      <c r="BD136" s="64">
        <f t="shared" si="36"/>
        <v>2.2756636128729153E-2</v>
      </c>
      <c r="BE136" s="64">
        <f t="shared" si="36"/>
        <v>0</v>
      </c>
      <c r="BF136" s="64">
        <f t="shared" si="36"/>
        <v>5.0303386181248778E-2</v>
      </c>
      <c r="BG136" s="64">
        <f t="shared" si="36"/>
        <v>7.7571618518070831E-2</v>
      </c>
      <c r="BH136" s="64">
        <f t="shared" si="36"/>
        <v>0.11106865741829297</v>
      </c>
      <c r="BI136" s="64">
        <f t="shared" si="36"/>
        <v>0.1324366777930493</v>
      </c>
      <c r="BJ136" s="64">
        <f t="shared" si="36"/>
        <v>0.18559898495048108</v>
      </c>
      <c r="BK136" s="64">
        <f t="shared" si="36"/>
        <v>6.7951764809435794E-2</v>
      </c>
      <c r="BL136" s="64">
        <f t="shared" si="36"/>
        <v>8.1076076160334007E-2</v>
      </c>
      <c r="BM136" s="64">
        <f t="shared" si="36"/>
        <v>5.8193686060377829E-2</v>
      </c>
      <c r="BN136" s="64">
        <f t="shared" si="36"/>
        <v>5.4157727989543526E-2</v>
      </c>
      <c r="BO136" s="64">
        <f t="shared" ref="BO136:BR136" si="37">IF(BO63&gt;0,BO111/BO63,"")</f>
        <v>4.7869787402241737E-2</v>
      </c>
      <c r="BP136" s="64">
        <f t="shared" si="37"/>
        <v>2.2133209383715206E-2</v>
      </c>
      <c r="BQ136" s="64">
        <f t="shared" si="37"/>
        <v>2.6502642007926024E-2</v>
      </c>
      <c r="BR136" s="65">
        <f t="shared" si="37"/>
        <v>7.4786451536362555E-2</v>
      </c>
    </row>
    <row r="137" spans="1:70" s="52" customFormat="1" ht="15" x14ac:dyDescent="0.25">
      <c r="A137" s="60" t="s">
        <v>68</v>
      </c>
      <c r="B137" s="140">
        <v>2</v>
      </c>
      <c r="C137" s="293">
        <f t="shared" ref="C137:BN137" si="38">IF(C64&gt;0,C112/C64,"")</f>
        <v>0</v>
      </c>
      <c r="D137" s="61">
        <f t="shared" si="38"/>
        <v>0</v>
      </c>
      <c r="E137" s="61">
        <f t="shared" si="38"/>
        <v>0</v>
      </c>
      <c r="F137" s="61">
        <f t="shared" si="38"/>
        <v>0</v>
      </c>
      <c r="G137" s="61">
        <f t="shared" si="38"/>
        <v>0</v>
      </c>
      <c r="H137" s="61">
        <f t="shared" si="38"/>
        <v>0</v>
      </c>
      <c r="I137" s="61">
        <f t="shared" si="38"/>
        <v>0</v>
      </c>
      <c r="J137" s="61">
        <f t="shared" si="38"/>
        <v>0</v>
      </c>
      <c r="K137" s="61">
        <f t="shared" si="38"/>
        <v>0</v>
      </c>
      <c r="L137" s="61">
        <f t="shared" si="38"/>
        <v>0</v>
      </c>
      <c r="M137" s="61">
        <f t="shared" si="38"/>
        <v>0</v>
      </c>
      <c r="N137" s="61">
        <f t="shared" si="38"/>
        <v>0</v>
      </c>
      <c r="O137" s="61">
        <f t="shared" si="38"/>
        <v>0</v>
      </c>
      <c r="P137" s="61">
        <f t="shared" si="38"/>
        <v>0</v>
      </c>
      <c r="Q137" s="61">
        <f t="shared" si="38"/>
        <v>0</v>
      </c>
      <c r="R137" s="61">
        <f t="shared" si="38"/>
        <v>0</v>
      </c>
      <c r="S137" s="61">
        <f t="shared" si="38"/>
        <v>0</v>
      </c>
      <c r="T137" s="61">
        <f t="shared" si="38"/>
        <v>0</v>
      </c>
      <c r="U137" s="61">
        <f t="shared" si="38"/>
        <v>0</v>
      </c>
      <c r="V137" s="61">
        <f t="shared" si="38"/>
        <v>0</v>
      </c>
      <c r="W137" s="61">
        <f t="shared" si="38"/>
        <v>0</v>
      </c>
      <c r="X137" s="61">
        <f t="shared" si="38"/>
        <v>0</v>
      </c>
      <c r="Y137" s="61">
        <f t="shared" si="38"/>
        <v>0</v>
      </c>
      <c r="Z137" s="61">
        <f t="shared" si="38"/>
        <v>0</v>
      </c>
      <c r="AA137" s="61">
        <f t="shared" si="38"/>
        <v>0</v>
      </c>
      <c r="AB137" s="61">
        <f t="shared" si="38"/>
        <v>0</v>
      </c>
      <c r="AC137" s="61">
        <f t="shared" si="38"/>
        <v>0</v>
      </c>
      <c r="AD137" s="61">
        <f t="shared" si="38"/>
        <v>0</v>
      </c>
      <c r="AE137" s="61">
        <f t="shared" si="38"/>
        <v>0</v>
      </c>
      <c r="AF137" s="61">
        <f t="shared" si="38"/>
        <v>0</v>
      </c>
      <c r="AG137" s="61">
        <f t="shared" si="38"/>
        <v>0</v>
      </c>
      <c r="AH137" s="61">
        <f t="shared" si="38"/>
        <v>0</v>
      </c>
      <c r="AI137" s="61">
        <f t="shared" si="38"/>
        <v>0</v>
      </c>
      <c r="AJ137" s="61">
        <f t="shared" si="38"/>
        <v>0</v>
      </c>
      <c r="AK137" s="61">
        <f t="shared" si="38"/>
        <v>0</v>
      </c>
      <c r="AL137" s="61">
        <f t="shared" si="38"/>
        <v>0</v>
      </c>
      <c r="AM137" s="61">
        <f t="shared" si="38"/>
        <v>0</v>
      </c>
      <c r="AN137" s="61">
        <f t="shared" si="38"/>
        <v>0</v>
      </c>
      <c r="AO137" s="61">
        <f t="shared" si="38"/>
        <v>0</v>
      </c>
      <c r="AP137" s="61">
        <f t="shared" si="38"/>
        <v>0</v>
      </c>
      <c r="AQ137" s="61">
        <f t="shared" si="38"/>
        <v>0</v>
      </c>
      <c r="AR137" s="61">
        <f t="shared" si="38"/>
        <v>0</v>
      </c>
      <c r="AS137" s="61">
        <f t="shared" si="38"/>
        <v>0</v>
      </c>
      <c r="AT137" s="61">
        <f t="shared" si="38"/>
        <v>0</v>
      </c>
      <c r="AU137" s="61">
        <f t="shared" si="38"/>
        <v>0</v>
      </c>
      <c r="AV137" s="61">
        <f t="shared" si="38"/>
        <v>0</v>
      </c>
      <c r="AW137" s="61">
        <f t="shared" si="38"/>
        <v>0</v>
      </c>
      <c r="AX137" s="61">
        <f t="shared" si="38"/>
        <v>0</v>
      </c>
      <c r="AY137" s="61">
        <f t="shared" si="38"/>
        <v>0</v>
      </c>
      <c r="AZ137" s="61">
        <f t="shared" si="38"/>
        <v>0</v>
      </c>
      <c r="BA137" s="61">
        <f t="shared" si="38"/>
        <v>0</v>
      </c>
      <c r="BB137" s="61">
        <f t="shared" si="38"/>
        <v>0</v>
      </c>
      <c r="BC137" s="61">
        <f t="shared" si="38"/>
        <v>0</v>
      </c>
      <c r="BD137" s="61">
        <f t="shared" si="38"/>
        <v>0</v>
      </c>
      <c r="BE137" s="61">
        <f t="shared" si="38"/>
        <v>0</v>
      </c>
      <c r="BF137" s="61">
        <f t="shared" si="38"/>
        <v>0</v>
      </c>
      <c r="BG137" s="61">
        <f t="shared" si="38"/>
        <v>0</v>
      </c>
      <c r="BH137" s="61">
        <f t="shared" si="38"/>
        <v>0</v>
      </c>
      <c r="BI137" s="61">
        <f t="shared" si="38"/>
        <v>0</v>
      </c>
      <c r="BJ137" s="61">
        <f t="shared" si="38"/>
        <v>0</v>
      </c>
      <c r="BK137" s="61">
        <f t="shared" si="38"/>
        <v>0</v>
      </c>
      <c r="BL137" s="61">
        <f t="shared" si="38"/>
        <v>0</v>
      </c>
      <c r="BM137" s="61">
        <f t="shared" si="38"/>
        <v>0</v>
      </c>
      <c r="BN137" s="61">
        <f t="shared" si="38"/>
        <v>0</v>
      </c>
      <c r="BO137" s="61">
        <f t="shared" ref="BO137:BR137" si="39">IF(BO64&gt;0,BO112/BO64,"")</f>
        <v>0</v>
      </c>
      <c r="BP137" s="61">
        <f t="shared" si="39"/>
        <v>9.5833333333333326E-3</v>
      </c>
      <c r="BQ137" s="61">
        <f t="shared" si="39"/>
        <v>0</v>
      </c>
      <c r="BR137" s="62">
        <f t="shared" si="39"/>
        <v>0</v>
      </c>
    </row>
    <row r="138" spans="1:70" s="52" customFormat="1" ht="15" x14ac:dyDescent="0.25">
      <c r="A138" s="56" t="s">
        <v>68</v>
      </c>
      <c r="B138" s="141">
        <v>3</v>
      </c>
      <c r="C138" s="294">
        <f t="shared" ref="C138:BN138" si="40">IF(C65&gt;0,C113/C65,"")</f>
        <v>0</v>
      </c>
      <c r="D138" s="54">
        <f t="shared" si="40"/>
        <v>0</v>
      </c>
      <c r="E138" s="54">
        <f t="shared" si="40"/>
        <v>0</v>
      </c>
      <c r="F138" s="54">
        <f t="shared" si="40"/>
        <v>0</v>
      </c>
      <c r="G138" s="54">
        <f t="shared" si="40"/>
        <v>0</v>
      </c>
      <c r="H138" s="54">
        <f t="shared" si="40"/>
        <v>0</v>
      </c>
      <c r="I138" s="54">
        <f t="shared" si="40"/>
        <v>0</v>
      </c>
      <c r="J138" s="54">
        <f t="shared" si="40"/>
        <v>0</v>
      </c>
      <c r="K138" s="54">
        <f t="shared" si="40"/>
        <v>0</v>
      </c>
      <c r="L138" s="54">
        <f t="shared" si="40"/>
        <v>0</v>
      </c>
      <c r="M138" s="54">
        <f t="shared" si="40"/>
        <v>0</v>
      </c>
      <c r="N138" s="54">
        <f t="shared" si="40"/>
        <v>0</v>
      </c>
      <c r="O138" s="54">
        <f t="shared" si="40"/>
        <v>0</v>
      </c>
      <c r="P138" s="54">
        <f t="shared" si="40"/>
        <v>0</v>
      </c>
      <c r="Q138" s="54">
        <f t="shared" si="40"/>
        <v>0</v>
      </c>
      <c r="R138" s="54">
        <f t="shared" si="40"/>
        <v>0</v>
      </c>
      <c r="S138" s="54">
        <f t="shared" si="40"/>
        <v>0</v>
      </c>
      <c r="T138" s="54">
        <f t="shared" si="40"/>
        <v>0</v>
      </c>
      <c r="U138" s="54">
        <f t="shared" si="40"/>
        <v>0</v>
      </c>
      <c r="V138" s="54">
        <f t="shared" si="40"/>
        <v>0</v>
      </c>
      <c r="W138" s="54">
        <f t="shared" si="40"/>
        <v>0</v>
      </c>
      <c r="X138" s="54">
        <f t="shared" si="40"/>
        <v>0</v>
      </c>
      <c r="Y138" s="54">
        <f t="shared" si="40"/>
        <v>0</v>
      </c>
      <c r="Z138" s="54">
        <f t="shared" si="40"/>
        <v>0</v>
      </c>
      <c r="AA138" s="54">
        <f t="shared" si="40"/>
        <v>0</v>
      </c>
      <c r="AB138" s="54">
        <f t="shared" si="40"/>
        <v>0</v>
      </c>
      <c r="AC138" s="54">
        <f t="shared" si="40"/>
        <v>0</v>
      </c>
      <c r="AD138" s="54">
        <f t="shared" si="40"/>
        <v>0</v>
      </c>
      <c r="AE138" s="54">
        <f t="shared" si="40"/>
        <v>0</v>
      </c>
      <c r="AF138" s="54">
        <f t="shared" si="40"/>
        <v>0</v>
      </c>
      <c r="AG138" s="54">
        <f t="shared" si="40"/>
        <v>0</v>
      </c>
      <c r="AH138" s="54">
        <f t="shared" si="40"/>
        <v>0</v>
      </c>
      <c r="AI138" s="54">
        <f t="shared" si="40"/>
        <v>0</v>
      </c>
      <c r="AJ138" s="54">
        <f t="shared" si="40"/>
        <v>0</v>
      </c>
      <c r="AK138" s="54">
        <f t="shared" si="40"/>
        <v>0</v>
      </c>
      <c r="AL138" s="54">
        <f t="shared" si="40"/>
        <v>0</v>
      </c>
      <c r="AM138" s="54">
        <f t="shared" si="40"/>
        <v>0</v>
      </c>
      <c r="AN138" s="54">
        <f t="shared" si="40"/>
        <v>0</v>
      </c>
      <c r="AO138" s="54">
        <f t="shared" si="40"/>
        <v>0</v>
      </c>
      <c r="AP138" s="54">
        <f t="shared" si="40"/>
        <v>0</v>
      </c>
      <c r="AQ138" s="54">
        <f t="shared" si="40"/>
        <v>0</v>
      </c>
      <c r="AR138" s="54">
        <f t="shared" si="40"/>
        <v>0</v>
      </c>
      <c r="AS138" s="54">
        <f t="shared" si="40"/>
        <v>0</v>
      </c>
      <c r="AT138" s="54">
        <f t="shared" si="40"/>
        <v>0</v>
      </c>
      <c r="AU138" s="54">
        <f t="shared" si="40"/>
        <v>0</v>
      </c>
      <c r="AV138" s="54">
        <f t="shared" si="40"/>
        <v>0</v>
      </c>
      <c r="AW138" s="54">
        <f t="shared" si="40"/>
        <v>0</v>
      </c>
      <c r="AX138" s="54">
        <f t="shared" si="40"/>
        <v>0</v>
      </c>
      <c r="AY138" s="54">
        <f t="shared" si="40"/>
        <v>0</v>
      </c>
      <c r="AZ138" s="54">
        <f t="shared" si="40"/>
        <v>0</v>
      </c>
      <c r="BA138" s="54">
        <f t="shared" si="40"/>
        <v>0</v>
      </c>
      <c r="BB138" s="54">
        <f t="shared" si="40"/>
        <v>0</v>
      </c>
      <c r="BC138" s="54">
        <f t="shared" si="40"/>
        <v>0</v>
      </c>
      <c r="BD138" s="54">
        <f t="shared" si="40"/>
        <v>0</v>
      </c>
      <c r="BE138" s="54">
        <f t="shared" si="40"/>
        <v>0</v>
      </c>
      <c r="BF138" s="54">
        <f t="shared" si="40"/>
        <v>0</v>
      </c>
      <c r="BG138" s="54">
        <f t="shared" si="40"/>
        <v>0</v>
      </c>
      <c r="BH138" s="54">
        <f t="shared" si="40"/>
        <v>0</v>
      </c>
      <c r="BI138" s="54">
        <f t="shared" si="40"/>
        <v>0</v>
      </c>
      <c r="BJ138" s="54">
        <f t="shared" si="40"/>
        <v>0</v>
      </c>
      <c r="BK138" s="54">
        <f t="shared" si="40"/>
        <v>0</v>
      </c>
      <c r="BL138" s="54">
        <f t="shared" si="40"/>
        <v>0</v>
      </c>
      <c r="BM138" s="54">
        <f t="shared" si="40"/>
        <v>0</v>
      </c>
      <c r="BN138" s="54">
        <f t="shared" si="40"/>
        <v>0</v>
      </c>
      <c r="BO138" s="54">
        <f t="shared" ref="BO138:BR138" si="41">IF(BO65&gt;0,BO113/BO65,"")</f>
        <v>0</v>
      </c>
      <c r="BP138" s="54">
        <f t="shared" si="41"/>
        <v>0</v>
      </c>
      <c r="BQ138" s="54">
        <f t="shared" si="41"/>
        <v>0</v>
      </c>
      <c r="BR138" s="55">
        <f t="shared" si="41"/>
        <v>0</v>
      </c>
    </row>
    <row r="139" spans="1:70" s="52" customFormat="1" ht="15" x14ac:dyDescent="0.25">
      <c r="A139" s="57" t="s">
        <v>68</v>
      </c>
      <c r="B139" s="142">
        <v>5</v>
      </c>
      <c r="C139" s="295">
        <f t="shared" ref="C139:BN139" si="42">IF(C66&gt;0,C114/C66,"")</f>
        <v>0</v>
      </c>
      <c r="D139" s="58">
        <f t="shared" si="42"/>
        <v>0</v>
      </c>
      <c r="E139" s="58">
        <f t="shared" si="42"/>
        <v>0</v>
      </c>
      <c r="F139" s="58">
        <f t="shared" si="42"/>
        <v>0</v>
      </c>
      <c r="G139" s="58">
        <f t="shared" si="42"/>
        <v>0</v>
      </c>
      <c r="H139" s="58">
        <f t="shared" si="42"/>
        <v>0</v>
      </c>
      <c r="I139" s="58">
        <f t="shared" si="42"/>
        <v>0</v>
      </c>
      <c r="J139" s="58">
        <f t="shared" si="42"/>
        <v>0</v>
      </c>
      <c r="K139" s="58">
        <f t="shared" si="42"/>
        <v>0</v>
      </c>
      <c r="L139" s="58">
        <f t="shared" si="42"/>
        <v>0</v>
      </c>
      <c r="M139" s="58">
        <f t="shared" si="42"/>
        <v>0</v>
      </c>
      <c r="N139" s="58">
        <f t="shared" si="42"/>
        <v>0</v>
      </c>
      <c r="O139" s="58">
        <f t="shared" si="42"/>
        <v>0</v>
      </c>
      <c r="P139" s="58">
        <f t="shared" si="42"/>
        <v>0</v>
      </c>
      <c r="Q139" s="58">
        <f t="shared" si="42"/>
        <v>0</v>
      </c>
      <c r="R139" s="58">
        <f t="shared" si="42"/>
        <v>0</v>
      </c>
      <c r="S139" s="58">
        <f t="shared" si="42"/>
        <v>0</v>
      </c>
      <c r="T139" s="58">
        <f t="shared" si="42"/>
        <v>0</v>
      </c>
      <c r="U139" s="58">
        <f t="shared" si="42"/>
        <v>0</v>
      </c>
      <c r="V139" s="58">
        <f t="shared" si="42"/>
        <v>0</v>
      </c>
      <c r="W139" s="58">
        <f t="shared" si="42"/>
        <v>0</v>
      </c>
      <c r="X139" s="58">
        <f t="shared" si="42"/>
        <v>0</v>
      </c>
      <c r="Y139" s="58">
        <f t="shared" si="42"/>
        <v>0</v>
      </c>
      <c r="Z139" s="58">
        <f t="shared" si="42"/>
        <v>0</v>
      </c>
      <c r="AA139" s="58">
        <f t="shared" si="42"/>
        <v>0</v>
      </c>
      <c r="AB139" s="58">
        <f t="shared" si="42"/>
        <v>0</v>
      </c>
      <c r="AC139" s="58">
        <f t="shared" si="42"/>
        <v>0</v>
      </c>
      <c r="AD139" s="58">
        <f t="shared" si="42"/>
        <v>0</v>
      </c>
      <c r="AE139" s="58">
        <f t="shared" si="42"/>
        <v>0</v>
      </c>
      <c r="AF139" s="58">
        <f t="shared" si="42"/>
        <v>0</v>
      </c>
      <c r="AG139" s="58">
        <f t="shared" si="42"/>
        <v>0</v>
      </c>
      <c r="AH139" s="58">
        <f t="shared" si="42"/>
        <v>0</v>
      </c>
      <c r="AI139" s="58">
        <f t="shared" si="42"/>
        <v>0</v>
      </c>
      <c r="AJ139" s="58">
        <f t="shared" si="42"/>
        <v>0</v>
      </c>
      <c r="AK139" s="58">
        <f t="shared" si="42"/>
        <v>0</v>
      </c>
      <c r="AL139" s="58">
        <f t="shared" si="42"/>
        <v>0.77094460552418742</v>
      </c>
      <c r="AM139" s="58">
        <f t="shared" si="42"/>
        <v>0.93771546770857273</v>
      </c>
      <c r="AN139" s="58">
        <f t="shared" si="42"/>
        <v>1.8474100087796312</v>
      </c>
      <c r="AO139" s="58">
        <f t="shared" si="42"/>
        <v>2.7392435461276765</v>
      </c>
      <c r="AP139" s="58">
        <f t="shared" si="42"/>
        <v>1.1399225458831452</v>
      </c>
      <c r="AQ139" s="58">
        <f t="shared" si="42"/>
        <v>1.9201587301587302</v>
      </c>
      <c r="AR139" s="58">
        <f t="shared" si="42"/>
        <v>0</v>
      </c>
      <c r="AS139" s="58">
        <f t="shared" si="42"/>
        <v>0</v>
      </c>
      <c r="AT139" s="58">
        <f t="shared" si="42"/>
        <v>0</v>
      </c>
      <c r="AU139" s="58">
        <f t="shared" si="42"/>
        <v>0</v>
      </c>
      <c r="AV139" s="58">
        <f t="shared" si="42"/>
        <v>0</v>
      </c>
      <c r="AW139" s="58">
        <f t="shared" si="42"/>
        <v>0</v>
      </c>
      <c r="AX139" s="58">
        <f t="shared" si="42"/>
        <v>0</v>
      </c>
      <c r="AY139" s="58">
        <f t="shared" si="42"/>
        <v>0</v>
      </c>
      <c r="AZ139" s="58">
        <f t="shared" si="42"/>
        <v>0</v>
      </c>
      <c r="BA139" s="58">
        <f t="shared" si="42"/>
        <v>0</v>
      </c>
      <c r="BB139" s="58">
        <f t="shared" si="42"/>
        <v>0</v>
      </c>
      <c r="BC139" s="58">
        <f t="shared" si="42"/>
        <v>0</v>
      </c>
      <c r="BD139" s="58">
        <f t="shared" si="42"/>
        <v>0</v>
      </c>
      <c r="BE139" s="58">
        <f t="shared" si="42"/>
        <v>0</v>
      </c>
      <c r="BF139" s="58">
        <f t="shared" si="42"/>
        <v>0</v>
      </c>
      <c r="BG139" s="58">
        <f t="shared" si="42"/>
        <v>0</v>
      </c>
      <c r="BH139" s="58">
        <f t="shared" si="42"/>
        <v>0</v>
      </c>
      <c r="BI139" s="58">
        <f t="shared" si="42"/>
        <v>0</v>
      </c>
      <c r="BJ139" s="58">
        <f t="shared" si="42"/>
        <v>0</v>
      </c>
      <c r="BK139" s="58">
        <f t="shared" si="42"/>
        <v>0</v>
      </c>
      <c r="BL139" s="58">
        <f t="shared" si="42"/>
        <v>0</v>
      </c>
      <c r="BM139" s="58">
        <f t="shared" si="42"/>
        <v>0</v>
      </c>
      <c r="BN139" s="58">
        <f t="shared" si="42"/>
        <v>0</v>
      </c>
      <c r="BO139" s="58">
        <f t="shared" ref="BO139:BR139" si="43">IF(BO66&gt;0,BO114/BO66,"")</f>
        <v>0</v>
      </c>
      <c r="BP139" s="58">
        <f t="shared" si="43"/>
        <v>0</v>
      </c>
      <c r="BQ139" s="58">
        <f t="shared" si="43"/>
        <v>0.43676343776947396</v>
      </c>
      <c r="BR139" s="59">
        <f t="shared" si="43"/>
        <v>0.12264903681750826</v>
      </c>
    </row>
    <row r="140" spans="1:70" s="52" customFormat="1" ht="15" x14ac:dyDescent="0.25">
      <c r="A140" s="60" t="s">
        <v>67</v>
      </c>
      <c r="B140" s="140">
        <v>1</v>
      </c>
      <c r="C140" s="293">
        <f t="shared" ref="C140:BN140" si="44">IF(C67&gt;0,C115/C67,"")</f>
        <v>0</v>
      </c>
      <c r="D140" s="61">
        <f t="shared" si="44"/>
        <v>0</v>
      </c>
      <c r="E140" s="61">
        <f t="shared" si="44"/>
        <v>0</v>
      </c>
      <c r="F140" s="61">
        <f t="shared" si="44"/>
        <v>0</v>
      </c>
      <c r="G140" s="61">
        <f t="shared" si="44"/>
        <v>0</v>
      </c>
      <c r="H140" s="61">
        <f t="shared" si="44"/>
        <v>0</v>
      </c>
      <c r="I140" s="61">
        <f t="shared" si="44"/>
        <v>0</v>
      </c>
      <c r="J140" s="61">
        <f t="shared" si="44"/>
        <v>0</v>
      </c>
      <c r="K140" s="61">
        <f t="shared" si="44"/>
        <v>0</v>
      </c>
      <c r="L140" s="61">
        <f t="shared" si="44"/>
        <v>0</v>
      </c>
      <c r="M140" s="61">
        <f t="shared" si="44"/>
        <v>0</v>
      </c>
      <c r="N140" s="61">
        <f t="shared" si="44"/>
        <v>0</v>
      </c>
      <c r="O140" s="61">
        <f t="shared" si="44"/>
        <v>0</v>
      </c>
      <c r="P140" s="61">
        <f t="shared" si="44"/>
        <v>0</v>
      </c>
      <c r="Q140" s="61">
        <f t="shared" si="44"/>
        <v>0</v>
      </c>
      <c r="R140" s="61">
        <f t="shared" si="44"/>
        <v>0</v>
      </c>
      <c r="S140" s="61">
        <f t="shared" si="44"/>
        <v>0</v>
      </c>
      <c r="T140" s="61">
        <f t="shared" si="44"/>
        <v>0</v>
      </c>
      <c r="U140" s="61">
        <f t="shared" si="44"/>
        <v>0</v>
      </c>
      <c r="V140" s="61">
        <f t="shared" si="44"/>
        <v>0</v>
      </c>
      <c r="W140" s="61">
        <f t="shared" si="44"/>
        <v>0</v>
      </c>
      <c r="X140" s="61">
        <f t="shared" si="44"/>
        <v>0</v>
      </c>
      <c r="Y140" s="61">
        <f t="shared" si="44"/>
        <v>0</v>
      </c>
      <c r="Z140" s="61">
        <f t="shared" si="44"/>
        <v>0</v>
      </c>
      <c r="AA140" s="61">
        <f t="shared" si="44"/>
        <v>0</v>
      </c>
      <c r="AB140" s="61">
        <f t="shared" si="44"/>
        <v>0</v>
      </c>
      <c r="AC140" s="61">
        <f t="shared" si="44"/>
        <v>0</v>
      </c>
      <c r="AD140" s="61">
        <f t="shared" si="44"/>
        <v>0</v>
      </c>
      <c r="AE140" s="61">
        <f t="shared" si="44"/>
        <v>0</v>
      </c>
      <c r="AF140" s="61">
        <f t="shared" si="44"/>
        <v>0</v>
      </c>
      <c r="AG140" s="61">
        <f t="shared" si="44"/>
        <v>0</v>
      </c>
      <c r="AH140" s="61">
        <f t="shared" si="44"/>
        <v>0</v>
      </c>
      <c r="AI140" s="61">
        <f t="shared" si="44"/>
        <v>0</v>
      </c>
      <c r="AJ140" s="61">
        <f t="shared" si="44"/>
        <v>0</v>
      </c>
      <c r="AK140" s="61">
        <f t="shared" si="44"/>
        <v>0</v>
      </c>
      <c r="AL140" s="61">
        <f t="shared" si="44"/>
        <v>0</v>
      </c>
      <c r="AM140" s="61">
        <f t="shared" si="44"/>
        <v>0</v>
      </c>
      <c r="AN140" s="61">
        <f t="shared" si="44"/>
        <v>0</v>
      </c>
      <c r="AO140" s="61">
        <f t="shared" si="44"/>
        <v>0</v>
      </c>
      <c r="AP140" s="61">
        <f t="shared" si="44"/>
        <v>0</v>
      </c>
      <c r="AQ140" s="61">
        <f t="shared" si="44"/>
        <v>0</v>
      </c>
      <c r="AR140" s="61">
        <f t="shared" si="44"/>
        <v>0</v>
      </c>
      <c r="AS140" s="61">
        <f t="shared" si="44"/>
        <v>0</v>
      </c>
      <c r="AT140" s="61">
        <f t="shared" si="44"/>
        <v>0</v>
      </c>
      <c r="AU140" s="61">
        <f t="shared" si="44"/>
        <v>0</v>
      </c>
      <c r="AV140" s="61">
        <f t="shared" si="44"/>
        <v>0</v>
      </c>
      <c r="AW140" s="61">
        <f t="shared" si="44"/>
        <v>0</v>
      </c>
      <c r="AX140" s="61">
        <f t="shared" si="44"/>
        <v>0</v>
      </c>
      <c r="AY140" s="61">
        <f t="shared" si="44"/>
        <v>0</v>
      </c>
      <c r="AZ140" s="61">
        <f t="shared" si="44"/>
        <v>0</v>
      </c>
      <c r="BA140" s="61">
        <f t="shared" si="44"/>
        <v>0</v>
      </c>
      <c r="BB140" s="61">
        <f t="shared" si="44"/>
        <v>0</v>
      </c>
      <c r="BC140" s="61">
        <f t="shared" si="44"/>
        <v>0</v>
      </c>
      <c r="BD140" s="61">
        <f t="shared" si="44"/>
        <v>0</v>
      </c>
      <c r="BE140" s="61">
        <f t="shared" si="44"/>
        <v>0</v>
      </c>
      <c r="BF140" s="61">
        <f t="shared" si="44"/>
        <v>0</v>
      </c>
      <c r="BG140" s="61">
        <f t="shared" si="44"/>
        <v>0</v>
      </c>
      <c r="BH140" s="61">
        <f t="shared" si="44"/>
        <v>0</v>
      </c>
      <c r="BI140" s="61">
        <f t="shared" si="44"/>
        <v>0</v>
      </c>
      <c r="BJ140" s="61">
        <f t="shared" si="44"/>
        <v>0</v>
      </c>
      <c r="BK140" s="61">
        <f t="shared" si="44"/>
        <v>0</v>
      </c>
      <c r="BL140" s="61">
        <f t="shared" si="44"/>
        <v>0</v>
      </c>
      <c r="BM140" s="61">
        <f t="shared" si="44"/>
        <v>0</v>
      </c>
      <c r="BN140" s="61">
        <f t="shared" si="44"/>
        <v>0</v>
      </c>
      <c r="BO140" s="61">
        <f t="shared" ref="BO140:BR140" si="45">IF(BO67&gt;0,BO115/BO67,"")</f>
        <v>0.66563467492260064</v>
      </c>
      <c r="BP140" s="61">
        <f t="shared" si="45"/>
        <v>0</v>
      </c>
      <c r="BQ140" s="61">
        <f t="shared" si="45"/>
        <v>0.44218241042345274</v>
      </c>
      <c r="BR140" s="62">
        <f t="shared" si="45"/>
        <v>0</v>
      </c>
    </row>
    <row r="141" spans="1:70" s="52" customFormat="1" ht="15" x14ac:dyDescent="0.25">
      <c r="A141" s="57" t="s">
        <v>67</v>
      </c>
      <c r="B141" s="142">
        <v>5</v>
      </c>
      <c r="C141" s="295">
        <f t="shared" ref="C141:BN141" si="46">IF(C68&gt;0,C116/C68,"")</f>
        <v>0</v>
      </c>
      <c r="D141" s="58">
        <f t="shared" si="46"/>
        <v>0</v>
      </c>
      <c r="E141" s="58">
        <f t="shared" si="46"/>
        <v>0</v>
      </c>
      <c r="F141" s="58">
        <f t="shared" si="46"/>
        <v>0</v>
      </c>
      <c r="G141" s="58">
        <f t="shared" si="46"/>
        <v>0</v>
      </c>
      <c r="H141" s="58">
        <f t="shared" si="46"/>
        <v>0</v>
      </c>
      <c r="I141" s="58">
        <f t="shared" si="46"/>
        <v>0</v>
      </c>
      <c r="J141" s="58">
        <f t="shared" si="46"/>
        <v>0</v>
      </c>
      <c r="K141" s="58">
        <f t="shared" si="46"/>
        <v>0</v>
      </c>
      <c r="L141" s="58">
        <f t="shared" si="46"/>
        <v>0</v>
      </c>
      <c r="M141" s="58">
        <f t="shared" si="46"/>
        <v>0</v>
      </c>
      <c r="N141" s="58">
        <f t="shared" si="46"/>
        <v>0</v>
      </c>
      <c r="O141" s="58">
        <f t="shared" si="46"/>
        <v>0</v>
      </c>
      <c r="P141" s="58">
        <f t="shared" si="46"/>
        <v>0</v>
      </c>
      <c r="Q141" s="58">
        <f t="shared" si="46"/>
        <v>0</v>
      </c>
      <c r="R141" s="58">
        <f t="shared" si="46"/>
        <v>0</v>
      </c>
      <c r="S141" s="58">
        <f t="shared" si="46"/>
        <v>0</v>
      </c>
      <c r="T141" s="58">
        <f t="shared" si="46"/>
        <v>0</v>
      </c>
      <c r="U141" s="58">
        <f t="shared" si="46"/>
        <v>0</v>
      </c>
      <c r="V141" s="58">
        <f t="shared" si="46"/>
        <v>0</v>
      </c>
      <c r="W141" s="58">
        <f t="shared" si="46"/>
        <v>0</v>
      </c>
      <c r="X141" s="58">
        <f t="shared" si="46"/>
        <v>0</v>
      </c>
      <c r="Y141" s="58">
        <f t="shared" si="46"/>
        <v>0</v>
      </c>
      <c r="Z141" s="58">
        <f t="shared" si="46"/>
        <v>0</v>
      </c>
      <c r="AA141" s="58">
        <f t="shared" si="46"/>
        <v>0</v>
      </c>
      <c r="AB141" s="58">
        <f t="shared" si="46"/>
        <v>0</v>
      </c>
      <c r="AC141" s="58">
        <f t="shared" si="46"/>
        <v>0</v>
      </c>
      <c r="AD141" s="58">
        <f t="shared" si="46"/>
        <v>0</v>
      </c>
      <c r="AE141" s="58">
        <f t="shared" si="46"/>
        <v>0</v>
      </c>
      <c r="AF141" s="58">
        <f t="shared" si="46"/>
        <v>0</v>
      </c>
      <c r="AG141" s="58">
        <f t="shared" si="46"/>
        <v>0</v>
      </c>
      <c r="AH141" s="58">
        <f t="shared" si="46"/>
        <v>0</v>
      </c>
      <c r="AI141" s="58">
        <f t="shared" si="46"/>
        <v>0</v>
      </c>
      <c r="AJ141" s="58">
        <f t="shared" si="46"/>
        <v>2.5806451612903226E-2</v>
      </c>
      <c r="AK141" s="58">
        <f t="shared" si="46"/>
        <v>0</v>
      </c>
      <c r="AL141" s="58">
        <f t="shared" si="46"/>
        <v>6.222775357809583E-3</v>
      </c>
      <c r="AM141" s="58">
        <f t="shared" si="46"/>
        <v>0.13225806451612904</v>
      </c>
      <c r="AN141" s="58">
        <f t="shared" si="46"/>
        <v>6.9095477386934667E-2</v>
      </c>
      <c r="AO141" s="58">
        <f t="shared" si="46"/>
        <v>1.2124406958355299E-2</v>
      </c>
      <c r="AP141" s="58">
        <f t="shared" si="46"/>
        <v>6.8313953488372089E-2</v>
      </c>
      <c r="AQ141" s="58">
        <f t="shared" si="46"/>
        <v>3.3868092691622102E-2</v>
      </c>
      <c r="AR141" s="58">
        <f t="shared" si="46"/>
        <v>0</v>
      </c>
      <c r="AS141" s="58">
        <f t="shared" si="46"/>
        <v>0</v>
      </c>
      <c r="AT141" s="58">
        <f t="shared" si="46"/>
        <v>0</v>
      </c>
      <c r="AU141" s="58">
        <f t="shared" si="46"/>
        <v>0</v>
      </c>
      <c r="AV141" s="58">
        <f t="shared" si="46"/>
        <v>0</v>
      </c>
      <c r="AW141" s="58">
        <f t="shared" si="46"/>
        <v>0</v>
      </c>
      <c r="AX141" s="58">
        <f t="shared" si="46"/>
        <v>0</v>
      </c>
      <c r="AY141" s="58">
        <f t="shared" si="46"/>
        <v>0</v>
      </c>
      <c r="AZ141" s="58">
        <f t="shared" si="46"/>
        <v>0</v>
      </c>
      <c r="BA141" s="58">
        <f t="shared" si="46"/>
        <v>0</v>
      </c>
      <c r="BB141" s="58">
        <f t="shared" si="46"/>
        <v>0</v>
      </c>
      <c r="BC141" s="58">
        <f t="shared" si="46"/>
        <v>0</v>
      </c>
      <c r="BD141" s="58">
        <f t="shared" si="46"/>
        <v>0</v>
      </c>
      <c r="BE141" s="58">
        <f t="shared" si="46"/>
        <v>0</v>
      </c>
      <c r="BF141" s="58">
        <f t="shared" si="46"/>
        <v>0</v>
      </c>
      <c r="BG141" s="58">
        <f t="shared" si="46"/>
        <v>4.1753653444676412E-4</v>
      </c>
      <c r="BH141" s="58">
        <f t="shared" si="46"/>
        <v>0</v>
      </c>
      <c r="BI141" s="58">
        <f t="shared" si="46"/>
        <v>0</v>
      </c>
      <c r="BJ141" s="58">
        <f t="shared" si="46"/>
        <v>0</v>
      </c>
      <c r="BK141" s="58">
        <f t="shared" si="46"/>
        <v>0</v>
      </c>
      <c r="BL141" s="58">
        <f t="shared" si="46"/>
        <v>0</v>
      </c>
      <c r="BM141" s="58">
        <f t="shared" si="46"/>
        <v>0</v>
      </c>
      <c r="BN141" s="58">
        <f t="shared" si="46"/>
        <v>0</v>
      </c>
      <c r="BO141" s="58">
        <f t="shared" ref="BO141:BR141" si="47">IF(BO68&gt;0,BO116/BO68,"")</f>
        <v>9.0707731251977633E-2</v>
      </c>
      <c r="BP141" s="58">
        <f t="shared" si="47"/>
        <v>0</v>
      </c>
      <c r="BQ141" s="58">
        <f t="shared" si="47"/>
        <v>0.72118463180362857</v>
      </c>
      <c r="BR141" s="59">
        <f t="shared" si="47"/>
        <v>0.53935292481690922</v>
      </c>
    </row>
    <row r="142" spans="1:70" s="52" customFormat="1" ht="15" x14ac:dyDescent="0.25">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6"/>
      <c r="AX142" s="36"/>
      <c r="AY142" s="36"/>
      <c r="AZ142" s="36"/>
      <c r="BA142" s="36"/>
      <c r="BB142" s="36"/>
      <c r="BC142" s="36"/>
      <c r="BD142" s="36"/>
      <c r="BE142" s="36"/>
      <c r="BF142" s="36"/>
      <c r="BG142" s="36"/>
      <c r="BH142" s="36"/>
      <c r="BI142" s="36"/>
      <c r="BJ142" s="36"/>
      <c r="BK142" s="36"/>
      <c r="BL142" s="36"/>
      <c r="BM142" s="36"/>
      <c r="BN142" s="36"/>
      <c r="BO142" s="36"/>
      <c r="BP142" s="36"/>
    </row>
    <row r="143" spans="1:70" s="52" customFormat="1" ht="15" x14ac:dyDescent="0.25">
      <c r="A143" s="36"/>
      <c r="B143" s="67"/>
      <c r="C143" s="36" t="s">
        <v>236</v>
      </c>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c r="BA143" s="36"/>
      <c r="BB143" s="36"/>
      <c r="BC143" s="36"/>
      <c r="BD143" s="36"/>
      <c r="BE143" s="36"/>
      <c r="BF143" s="36"/>
      <c r="BG143" s="36"/>
      <c r="BH143" s="36"/>
      <c r="BI143" s="36"/>
      <c r="BJ143" s="36"/>
      <c r="BK143" s="36"/>
      <c r="BL143" s="36"/>
      <c r="BM143" s="36"/>
      <c r="BN143" s="36"/>
      <c r="BO143" s="36"/>
      <c r="BP143" s="36"/>
    </row>
    <row r="144" spans="1:70" s="52" customFormat="1" ht="15" x14ac:dyDescent="0.25">
      <c r="A144" s="36"/>
      <c r="B144" s="68"/>
      <c r="C144" s="36" t="s">
        <v>237</v>
      </c>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36"/>
      <c r="BN144" s="36"/>
      <c r="BO144" s="36"/>
      <c r="BP144" s="36"/>
    </row>
    <row r="145" spans="1:75" s="52" customFormat="1" ht="15" x14ac:dyDescent="0.25">
      <c r="A145" s="36"/>
      <c r="B145" s="69"/>
      <c r="C145" s="36" t="s">
        <v>238</v>
      </c>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c r="BA145" s="36"/>
      <c r="BB145" s="36"/>
      <c r="BC145" s="36"/>
      <c r="BD145" s="36"/>
      <c r="BE145" s="36"/>
      <c r="BF145" s="36"/>
      <c r="BG145" s="36"/>
      <c r="BH145" s="36"/>
      <c r="BI145" s="36"/>
      <c r="BJ145" s="36"/>
      <c r="BK145" s="36"/>
      <c r="BL145" s="36"/>
      <c r="BM145" s="36"/>
      <c r="BN145" s="36"/>
      <c r="BO145" s="36"/>
      <c r="BP145" s="36"/>
    </row>
    <row r="146" spans="1:75" s="37" customFormat="1" ht="15" x14ac:dyDescent="0.25">
      <c r="A146" s="46"/>
      <c r="B146" s="46"/>
      <c r="C146" s="46"/>
      <c r="D146" s="46"/>
      <c r="E146" s="46"/>
      <c r="F146" s="46"/>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c r="AV146" s="46"/>
      <c r="AW146" s="46"/>
      <c r="AX146" s="46"/>
      <c r="AY146" s="46"/>
      <c r="AZ146" s="46"/>
      <c r="BA146" s="46"/>
      <c r="BB146" s="46"/>
      <c r="BC146" s="46"/>
      <c r="BD146" s="46"/>
      <c r="BE146" s="46"/>
      <c r="BF146" s="46"/>
      <c r="BG146" s="46"/>
      <c r="BH146" s="46"/>
      <c r="BI146" s="46"/>
      <c r="BJ146" s="46"/>
      <c r="BK146" s="46"/>
      <c r="BL146" s="46"/>
      <c r="BM146" s="46"/>
      <c r="BN146" s="46"/>
      <c r="BO146" s="46"/>
      <c r="BP146" s="46"/>
    </row>
    <row r="147" spans="1:75" s="37" customFormat="1" ht="15" x14ac:dyDescent="0.25">
      <c r="A147" s="46"/>
      <c r="B147" s="46"/>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c r="AV147" s="46"/>
      <c r="AW147" s="46"/>
      <c r="AX147" s="46"/>
      <c r="AY147" s="46"/>
      <c r="AZ147" s="46"/>
      <c r="BA147" s="46"/>
      <c r="BB147" s="46"/>
      <c r="BC147" s="46"/>
      <c r="BD147" s="46"/>
      <c r="BE147" s="46"/>
      <c r="BF147" s="46"/>
      <c r="BG147" s="46"/>
      <c r="BH147" s="46"/>
      <c r="BI147" s="46"/>
      <c r="BJ147" s="46"/>
      <c r="BK147" s="46"/>
      <c r="BL147" s="46"/>
      <c r="BM147" s="46"/>
      <c r="BN147" s="46"/>
      <c r="BO147" s="46"/>
      <c r="BP147" s="46"/>
    </row>
    <row r="148" spans="1:75" s="52" customFormat="1" ht="18" x14ac:dyDescent="0.25">
      <c r="A148" s="3" t="s">
        <v>125</v>
      </c>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6"/>
      <c r="AX148" s="36"/>
      <c r="AY148" s="36"/>
      <c r="AZ148" s="36"/>
      <c r="BA148" s="36"/>
      <c r="BB148" s="36"/>
      <c r="BC148" s="36"/>
      <c r="BD148" s="36"/>
      <c r="BE148" s="36"/>
      <c r="BF148" s="36"/>
      <c r="BG148" s="36"/>
      <c r="BH148" s="36"/>
      <c r="BI148" s="36"/>
      <c r="BJ148" s="36"/>
      <c r="BK148" s="36"/>
      <c r="BL148" s="36"/>
      <c r="BM148" s="36"/>
      <c r="BN148" s="36"/>
      <c r="BO148" s="36"/>
      <c r="BP148" s="36"/>
    </row>
    <row r="149" spans="1:75" s="52" customFormat="1" ht="15" x14ac:dyDescent="0.25">
      <c r="A149" s="70" t="s">
        <v>116</v>
      </c>
      <c r="B149" s="70" t="s">
        <v>117</v>
      </c>
      <c r="C149" s="70" t="s">
        <v>118</v>
      </c>
      <c r="D149" s="70" t="s">
        <v>122</v>
      </c>
      <c r="E149" s="126" t="s">
        <v>126</v>
      </c>
      <c r="F149" s="127" t="s">
        <v>121</v>
      </c>
      <c r="G149" s="127" t="s">
        <v>120</v>
      </c>
      <c r="H149" s="94" t="s">
        <v>2</v>
      </c>
      <c r="I149" s="70" t="s">
        <v>3</v>
      </c>
      <c r="J149" s="70" t="s">
        <v>4</v>
      </c>
      <c r="K149" s="70" t="s">
        <v>5</v>
      </c>
      <c r="L149" s="70" t="s">
        <v>6</v>
      </c>
      <c r="M149" s="70" t="s">
        <v>7</v>
      </c>
      <c r="N149" s="70" t="s">
        <v>8</v>
      </c>
      <c r="O149" s="70" t="s">
        <v>9</v>
      </c>
      <c r="P149" s="70" t="s">
        <v>10</v>
      </c>
      <c r="Q149" s="70" t="s">
        <v>11</v>
      </c>
      <c r="R149" s="70" t="s">
        <v>12</v>
      </c>
      <c r="S149" s="70" t="s">
        <v>13</v>
      </c>
      <c r="T149" s="70" t="s">
        <v>14</v>
      </c>
      <c r="U149" s="70" t="s">
        <v>15</v>
      </c>
      <c r="V149" s="70" t="s">
        <v>16</v>
      </c>
      <c r="W149" s="70" t="s">
        <v>17</v>
      </c>
      <c r="X149" s="70" t="s">
        <v>18</v>
      </c>
      <c r="Y149" s="70" t="s">
        <v>19</v>
      </c>
      <c r="Z149" s="70" t="s">
        <v>20</v>
      </c>
      <c r="AA149" s="70" t="s">
        <v>21</v>
      </c>
      <c r="AB149" s="70" t="s">
        <v>22</v>
      </c>
      <c r="AC149" s="70" t="s">
        <v>23</v>
      </c>
      <c r="AD149" s="70" t="s">
        <v>24</v>
      </c>
      <c r="AE149" s="70" t="s">
        <v>25</v>
      </c>
      <c r="AF149" s="70" t="s">
        <v>26</v>
      </c>
      <c r="AG149" s="70" t="s">
        <v>27</v>
      </c>
      <c r="AH149" s="70" t="s">
        <v>28</v>
      </c>
      <c r="AI149" s="70" t="s">
        <v>29</v>
      </c>
      <c r="AJ149" s="70" t="s">
        <v>30</v>
      </c>
      <c r="AK149" s="70" t="s">
        <v>31</v>
      </c>
      <c r="AL149" s="70" t="s">
        <v>32</v>
      </c>
      <c r="AM149" s="70" t="s">
        <v>33</v>
      </c>
      <c r="AN149" s="70" t="s">
        <v>34</v>
      </c>
      <c r="AO149" s="70" t="s">
        <v>35</v>
      </c>
      <c r="AP149" s="70" t="s">
        <v>36</v>
      </c>
      <c r="AQ149" s="70" t="s">
        <v>37</v>
      </c>
      <c r="AR149" s="70" t="s">
        <v>38</v>
      </c>
      <c r="AS149" s="70" t="s">
        <v>39</v>
      </c>
      <c r="AT149" s="70" t="s">
        <v>40</v>
      </c>
      <c r="AU149" s="70" t="s">
        <v>41</v>
      </c>
      <c r="AV149" s="70" t="s">
        <v>42</v>
      </c>
      <c r="AW149" s="70" t="s">
        <v>43</v>
      </c>
      <c r="AX149" s="70" t="s">
        <v>44</v>
      </c>
      <c r="AY149" s="70" t="s">
        <v>45</v>
      </c>
      <c r="AZ149" s="70" t="s">
        <v>46</v>
      </c>
      <c r="BA149" s="70" t="s">
        <v>47</v>
      </c>
      <c r="BB149" s="70" t="s">
        <v>48</v>
      </c>
      <c r="BC149" s="70" t="s">
        <v>49</v>
      </c>
      <c r="BD149" s="70" t="s">
        <v>50</v>
      </c>
      <c r="BE149" s="70" t="s">
        <v>51</v>
      </c>
      <c r="BF149" s="70" t="s">
        <v>52</v>
      </c>
      <c r="BG149" s="70" t="s">
        <v>53</v>
      </c>
      <c r="BH149" s="70" t="s">
        <v>54</v>
      </c>
      <c r="BI149" s="70" t="s">
        <v>55</v>
      </c>
      <c r="BJ149" s="70" t="s">
        <v>56</v>
      </c>
      <c r="BK149" s="70" t="s">
        <v>57</v>
      </c>
      <c r="BL149" s="70" t="s">
        <v>58</v>
      </c>
      <c r="BM149" s="70" t="s">
        <v>59</v>
      </c>
      <c r="BN149" s="70" t="s">
        <v>60</v>
      </c>
      <c r="BO149" s="70" t="s">
        <v>160</v>
      </c>
      <c r="BP149" s="70" t="s">
        <v>164</v>
      </c>
      <c r="BQ149" s="95" t="s">
        <v>170</v>
      </c>
      <c r="BR149" s="95" t="s">
        <v>233</v>
      </c>
      <c r="BS149" s="95" t="s">
        <v>234</v>
      </c>
      <c r="BT149" s="95" t="s">
        <v>241</v>
      </c>
      <c r="BU149" s="95" t="s">
        <v>243</v>
      </c>
      <c r="BV149" s="95" t="s">
        <v>260</v>
      </c>
      <c r="BW149" s="95" t="s">
        <v>261</v>
      </c>
    </row>
    <row r="150" spans="1:75" s="52" customFormat="1" ht="15" x14ac:dyDescent="0.25">
      <c r="A150" s="71" t="s">
        <v>119</v>
      </c>
      <c r="B150" s="72" t="s">
        <v>62</v>
      </c>
      <c r="C150" s="73">
        <v>1</v>
      </c>
      <c r="D150" s="74" t="s">
        <v>123</v>
      </c>
      <c r="E150" s="75">
        <v>2</v>
      </c>
      <c r="F150" s="131">
        <f>G150*100/SUM($G150:$G153)</f>
        <v>2.4725452382563717</v>
      </c>
      <c r="G150" s="151">
        <f t="shared" ref="G150:G193" si="48">SUM(H150:BW150)</f>
        <v>55294.014097204796</v>
      </c>
      <c r="H150" s="162"/>
      <c r="I150" s="163"/>
      <c r="J150" s="163"/>
      <c r="K150" s="163"/>
      <c r="L150" s="163"/>
      <c r="M150" s="163"/>
      <c r="N150" s="163"/>
      <c r="O150" s="163"/>
      <c r="P150" s="163"/>
      <c r="Q150" s="163"/>
      <c r="R150" s="163"/>
      <c r="S150" s="163"/>
      <c r="T150" s="163"/>
      <c r="U150" s="163"/>
      <c r="V150" s="163"/>
      <c r="W150" s="163"/>
      <c r="X150" s="163"/>
      <c r="Y150" s="163"/>
      <c r="Z150" s="163"/>
      <c r="AA150" s="163"/>
      <c r="AB150" s="163"/>
      <c r="AC150" s="163"/>
      <c r="AD150" s="163"/>
      <c r="AE150" s="163"/>
      <c r="AF150" s="163"/>
      <c r="AG150" s="163"/>
      <c r="AH150" s="163"/>
      <c r="AI150" s="163"/>
      <c r="AJ150" s="163"/>
      <c r="AK150" s="163"/>
      <c r="AL150" s="163"/>
      <c r="AM150" s="163"/>
      <c r="AN150" s="163"/>
      <c r="AO150" s="164">
        <v>6.1320314185696799E-2</v>
      </c>
      <c r="AP150" s="164">
        <v>12.0898335215873</v>
      </c>
      <c r="AQ150" s="164">
        <v>2.78728700844076E-2</v>
      </c>
      <c r="AR150" s="164">
        <v>5.9462122846736298E-2</v>
      </c>
      <c r="AS150" s="164">
        <v>5.7232293239983599E-2</v>
      </c>
      <c r="AT150" s="164">
        <v>0.132303223333988</v>
      </c>
      <c r="AU150" s="163"/>
      <c r="AV150" s="164">
        <v>1.2366351078690101</v>
      </c>
      <c r="AW150" s="164">
        <v>18.701616817408599</v>
      </c>
      <c r="AX150" s="164">
        <v>950.76115444592097</v>
      </c>
      <c r="AY150" s="164">
        <v>1677.05355637054</v>
      </c>
      <c r="AZ150" s="164">
        <v>1353.69581308701</v>
      </c>
      <c r="BA150" s="164">
        <v>1347.5273727644301</v>
      </c>
      <c r="BB150" s="164">
        <v>8125.2602637849504</v>
      </c>
      <c r="BC150" s="164">
        <v>1194.2187222124401</v>
      </c>
      <c r="BD150" s="164">
        <v>1368.4513171889901</v>
      </c>
      <c r="BE150" s="164">
        <v>955.78130744774603</v>
      </c>
      <c r="BF150" s="164">
        <v>2658.1442304340299</v>
      </c>
      <c r="BG150" s="164">
        <v>1359.8061851886</v>
      </c>
      <c r="BH150" s="164">
        <v>2664.6372270963002</v>
      </c>
      <c r="BI150" s="164">
        <v>4939.9397374979299</v>
      </c>
      <c r="BJ150" s="164">
        <v>8262.6801611196697</v>
      </c>
      <c r="BK150" s="164">
        <v>4516.6355124234497</v>
      </c>
      <c r="BL150" s="164">
        <v>4158.1482072951503</v>
      </c>
      <c r="BM150" s="164">
        <v>1260.1195619299699</v>
      </c>
      <c r="BN150" s="164">
        <v>1381.98417741613</v>
      </c>
      <c r="BO150" s="164">
        <v>610.765314662587</v>
      </c>
      <c r="BP150" s="164">
        <v>638.00416388980602</v>
      </c>
      <c r="BQ150" s="164">
        <v>306.08377522966998</v>
      </c>
      <c r="BR150" s="164">
        <v>691.94863199364204</v>
      </c>
      <c r="BS150" s="164">
        <v>480.96084149327498</v>
      </c>
      <c r="BT150" s="164">
        <v>1203.0489377839599</v>
      </c>
      <c r="BU150" s="164">
        <v>1509.64895451442</v>
      </c>
      <c r="BV150" s="165">
        <v>948.96550822979805</v>
      </c>
      <c r="BW150" s="166">
        <v>697.37718543382505</v>
      </c>
    </row>
    <row r="151" spans="1:75" s="52" customFormat="1" ht="15" x14ac:dyDescent="0.25">
      <c r="A151" s="76" t="s">
        <v>119</v>
      </c>
      <c r="B151" s="77" t="s">
        <v>62</v>
      </c>
      <c r="C151" s="78">
        <v>2</v>
      </c>
      <c r="D151" s="79" t="s">
        <v>124</v>
      </c>
      <c r="E151" s="119"/>
      <c r="F151" s="129">
        <f>G151*100/SUM($G150:$G153)</f>
        <v>90.087812760679753</v>
      </c>
      <c r="G151" s="152">
        <f t="shared" si="48"/>
        <v>2014651.4254631698</v>
      </c>
      <c r="H151" s="167"/>
      <c r="I151" s="158"/>
      <c r="J151" s="158"/>
      <c r="K151" s="158"/>
      <c r="L151" s="158"/>
      <c r="M151" s="158"/>
      <c r="N151" s="158"/>
      <c r="O151" s="158"/>
      <c r="P151" s="158"/>
      <c r="Q151" s="158"/>
      <c r="R151" s="158"/>
      <c r="S151" s="158"/>
      <c r="T151" s="158"/>
      <c r="U151" s="158"/>
      <c r="V151" s="158"/>
      <c r="W151" s="158"/>
      <c r="X151" s="158"/>
      <c r="Y151" s="158"/>
      <c r="Z151" s="158"/>
      <c r="AA151" s="158"/>
      <c r="AB151" s="158"/>
      <c r="AC151" s="158"/>
      <c r="AD151" s="158"/>
      <c r="AE151" s="158"/>
      <c r="AF151" s="158"/>
      <c r="AG151" s="158"/>
      <c r="AH151" s="158"/>
      <c r="AI151" s="158"/>
      <c r="AJ151" s="158"/>
      <c r="AK151" s="158"/>
      <c r="AL151" s="158"/>
      <c r="AM151" s="159">
        <v>151.089996067881</v>
      </c>
      <c r="AN151" s="159">
        <v>638.46</v>
      </c>
      <c r="AO151" s="159">
        <v>7571.8057898326497</v>
      </c>
      <c r="AP151" s="159">
        <v>42155.330881745504</v>
      </c>
      <c r="AQ151" s="159">
        <v>42452.664515140903</v>
      </c>
      <c r="AR151" s="159">
        <v>39901.664740998502</v>
      </c>
      <c r="AS151" s="159">
        <v>42171.666235794102</v>
      </c>
      <c r="AT151" s="159">
        <v>81691.854416604998</v>
      </c>
      <c r="AU151" s="159">
        <v>46149.224208517197</v>
      </c>
      <c r="AV151" s="159">
        <v>73414.652261687603</v>
      </c>
      <c r="AW151" s="159">
        <v>75615.101713156895</v>
      </c>
      <c r="AX151" s="159">
        <v>64098.258240756499</v>
      </c>
      <c r="AY151" s="159">
        <v>71794.063413065698</v>
      </c>
      <c r="AZ151" s="159">
        <v>56075.2902319227</v>
      </c>
      <c r="BA151" s="159">
        <v>53964.864809656297</v>
      </c>
      <c r="BB151" s="159">
        <v>50127.4695971326</v>
      </c>
      <c r="BC151" s="159">
        <v>39478.637047087897</v>
      </c>
      <c r="BD151" s="159">
        <v>30645.857767024401</v>
      </c>
      <c r="BE151" s="159">
        <v>41166.534365098298</v>
      </c>
      <c r="BF151" s="159">
        <v>52198.650874650899</v>
      </c>
      <c r="BG151" s="159">
        <v>72694.366431399394</v>
      </c>
      <c r="BH151" s="159">
        <v>60007.844610458698</v>
      </c>
      <c r="BI151" s="159">
        <v>126267.112175453</v>
      </c>
      <c r="BJ151" s="159">
        <v>149375.07964747501</v>
      </c>
      <c r="BK151" s="159">
        <v>115688.80670145999</v>
      </c>
      <c r="BL151" s="159">
        <v>77707.065360101406</v>
      </c>
      <c r="BM151" s="159">
        <v>49198.3564438346</v>
      </c>
      <c r="BN151" s="159">
        <v>68604.731124308193</v>
      </c>
      <c r="BO151" s="159">
        <v>31521.1346634125</v>
      </c>
      <c r="BP151" s="159">
        <v>29846.684323767098</v>
      </c>
      <c r="BQ151" s="159">
        <v>32557.949658198999</v>
      </c>
      <c r="BR151" s="159">
        <v>60788.580993798401</v>
      </c>
      <c r="BS151" s="159">
        <v>29640.225669145901</v>
      </c>
      <c r="BT151" s="159">
        <v>46019.293220568899</v>
      </c>
      <c r="BU151" s="159">
        <v>61008.300355904998</v>
      </c>
      <c r="BV151" s="191">
        <v>46534.965952245599</v>
      </c>
      <c r="BW151" s="192">
        <v>45727.787025695601</v>
      </c>
    </row>
    <row r="152" spans="1:75" s="52" customFormat="1" ht="15" x14ac:dyDescent="0.25">
      <c r="A152" s="76" t="s">
        <v>119</v>
      </c>
      <c r="B152" s="77" t="s">
        <v>62</v>
      </c>
      <c r="C152" s="78">
        <v>3</v>
      </c>
      <c r="D152" s="79" t="s">
        <v>124</v>
      </c>
      <c r="E152" s="119"/>
      <c r="F152" s="129">
        <f>G152*100/SUM($G150:$G153)</f>
        <v>5.1907820794237018</v>
      </c>
      <c r="G152" s="152">
        <f t="shared" si="48"/>
        <v>116082.47769718336</v>
      </c>
      <c r="H152" s="167"/>
      <c r="I152" s="158"/>
      <c r="J152" s="158"/>
      <c r="K152" s="158"/>
      <c r="L152" s="158"/>
      <c r="M152" s="158"/>
      <c r="N152" s="158"/>
      <c r="O152" s="158"/>
      <c r="P152" s="158"/>
      <c r="Q152" s="158"/>
      <c r="R152" s="158"/>
      <c r="S152" s="158"/>
      <c r="T152" s="158"/>
      <c r="U152" s="158"/>
      <c r="V152" s="158"/>
      <c r="W152" s="158"/>
      <c r="X152" s="158"/>
      <c r="Y152" s="158"/>
      <c r="Z152" s="158"/>
      <c r="AA152" s="158"/>
      <c r="AB152" s="158"/>
      <c r="AC152" s="158"/>
      <c r="AD152" s="158"/>
      <c r="AE152" s="158"/>
      <c r="AF152" s="158"/>
      <c r="AG152" s="158"/>
      <c r="AH152" s="158"/>
      <c r="AI152" s="158"/>
      <c r="AJ152" s="158"/>
      <c r="AK152" s="158"/>
      <c r="AL152" s="158"/>
      <c r="AM152" s="159">
        <v>1.9999999479499798E-2</v>
      </c>
      <c r="AN152" s="158"/>
      <c r="AO152" s="159">
        <v>31.379650052316901</v>
      </c>
      <c r="AP152" s="159">
        <v>2965.9738289000902</v>
      </c>
      <c r="AQ152" s="159">
        <v>780.48600713356097</v>
      </c>
      <c r="AR152" s="159">
        <v>4162.8723630169598</v>
      </c>
      <c r="AS152" s="159">
        <v>874.86193451013003</v>
      </c>
      <c r="AT152" s="159">
        <v>1051.3438081449899</v>
      </c>
      <c r="AU152" s="159">
        <v>2190.0319304177401</v>
      </c>
      <c r="AV152" s="159">
        <v>4047.4336452328498</v>
      </c>
      <c r="AW152" s="159">
        <v>1299.1665987287299</v>
      </c>
      <c r="AX152" s="159">
        <v>6531.7556294558199</v>
      </c>
      <c r="AY152" s="159">
        <v>1739.73744234478</v>
      </c>
      <c r="AZ152" s="159">
        <v>9554.6228300393504</v>
      </c>
      <c r="BA152" s="159">
        <v>2380.0200251350102</v>
      </c>
      <c r="BB152" s="159">
        <v>2965.7178309377</v>
      </c>
      <c r="BC152" s="159">
        <v>5101.6907751527497</v>
      </c>
      <c r="BD152" s="159">
        <v>3235.5400095822602</v>
      </c>
      <c r="BE152" s="159">
        <v>2890.4400490811399</v>
      </c>
      <c r="BF152" s="159">
        <v>5353.9200527031699</v>
      </c>
      <c r="BG152" s="159">
        <v>3185.1759452241499</v>
      </c>
      <c r="BH152" s="159">
        <v>7130.1875220144902</v>
      </c>
      <c r="BI152" s="159">
        <v>5182.2800146031504</v>
      </c>
      <c r="BJ152" s="159">
        <v>9355.8899743547299</v>
      </c>
      <c r="BK152" s="159">
        <v>3271.3600890072798</v>
      </c>
      <c r="BL152" s="159">
        <v>2965.9600406199102</v>
      </c>
      <c r="BM152" s="159">
        <v>2770.6699783367599</v>
      </c>
      <c r="BN152" s="159">
        <v>3824.3699402798602</v>
      </c>
      <c r="BO152" s="159">
        <v>2975.1100176336099</v>
      </c>
      <c r="BP152" s="159">
        <v>1473.5699917397501</v>
      </c>
      <c r="BQ152" s="159">
        <v>2737.6799946388801</v>
      </c>
      <c r="BR152" s="159">
        <v>3112.6400561261898</v>
      </c>
      <c r="BS152" s="159">
        <v>4350.3429267574702</v>
      </c>
      <c r="BT152" s="159">
        <v>204.02756612590699</v>
      </c>
      <c r="BU152" s="159">
        <v>1385.1518592621601</v>
      </c>
      <c r="BV152" s="191">
        <v>1973.5777958947001</v>
      </c>
      <c r="BW152" s="192">
        <v>3027.46957399553</v>
      </c>
    </row>
    <row r="153" spans="1:75" s="52" customFormat="1" ht="15" x14ac:dyDescent="0.25">
      <c r="A153" s="80" t="s">
        <v>119</v>
      </c>
      <c r="B153" s="81" t="s">
        <v>62</v>
      </c>
      <c r="C153" s="82">
        <v>5</v>
      </c>
      <c r="D153" s="83" t="s">
        <v>124</v>
      </c>
      <c r="E153" s="120"/>
      <c r="F153" s="130">
        <f>G153*100/SUM($G150:$G153)</f>
        <v>2.2488599216401659</v>
      </c>
      <c r="G153" s="153">
        <f t="shared" si="48"/>
        <v>50291.695490878141</v>
      </c>
      <c r="H153" s="177"/>
      <c r="I153" s="178"/>
      <c r="J153" s="178"/>
      <c r="K153" s="178"/>
      <c r="L153" s="178"/>
      <c r="M153" s="178"/>
      <c r="N153" s="178"/>
      <c r="O153" s="178"/>
      <c r="P153" s="178"/>
      <c r="Q153" s="178"/>
      <c r="R153" s="178"/>
      <c r="S153" s="178"/>
      <c r="T153" s="178"/>
      <c r="U153" s="178"/>
      <c r="V153" s="178"/>
      <c r="W153" s="178"/>
      <c r="X153" s="178"/>
      <c r="Y153" s="178"/>
      <c r="Z153" s="178"/>
      <c r="AA153" s="178"/>
      <c r="AB153" s="178"/>
      <c r="AC153" s="178"/>
      <c r="AD153" s="178"/>
      <c r="AE153" s="178"/>
      <c r="AF153" s="178"/>
      <c r="AG153" s="178"/>
      <c r="AH153" s="178"/>
      <c r="AI153" s="174">
        <v>5.67094339622642</v>
      </c>
      <c r="AJ153" s="174">
        <v>111.04577540107</v>
      </c>
      <c r="AK153" s="174">
        <v>62.520136989251903</v>
      </c>
      <c r="AL153" s="174">
        <v>66.798853423894599</v>
      </c>
      <c r="AM153" s="174">
        <v>37.838471051596599</v>
      </c>
      <c r="AN153" s="174">
        <v>75.303790253011101</v>
      </c>
      <c r="AO153" s="174">
        <v>40.960126469816601</v>
      </c>
      <c r="AP153" s="174">
        <v>95.840498469867001</v>
      </c>
      <c r="AQ153" s="174">
        <v>67.355425987030003</v>
      </c>
      <c r="AR153" s="174">
        <v>45.8292972844703</v>
      </c>
      <c r="AS153" s="174">
        <v>107.019574255788</v>
      </c>
      <c r="AT153" s="174">
        <v>30.7584661089893</v>
      </c>
      <c r="AU153" s="178"/>
      <c r="AV153" s="174">
        <v>11.2079886096148</v>
      </c>
      <c r="AW153" s="174">
        <v>14.358857310285201</v>
      </c>
      <c r="AX153" s="174">
        <v>28.324198536402701</v>
      </c>
      <c r="AY153" s="174">
        <v>5101.5159047562502</v>
      </c>
      <c r="AZ153" s="174">
        <v>5571.1928125966297</v>
      </c>
      <c r="BA153" s="174">
        <v>6744.5837664345499</v>
      </c>
      <c r="BB153" s="174">
        <v>4790.6908776620103</v>
      </c>
      <c r="BC153" s="174">
        <v>2737.6728165842601</v>
      </c>
      <c r="BD153" s="174">
        <v>8172.8353989692296</v>
      </c>
      <c r="BE153" s="174">
        <v>3087.43931745087</v>
      </c>
      <c r="BF153" s="174">
        <v>514.34144958943</v>
      </c>
      <c r="BG153" s="174">
        <v>181.33718339844199</v>
      </c>
      <c r="BH153" s="174">
        <v>5463.7327394778404</v>
      </c>
      <c r="BI153" s="174">
        <v>491.88996071417802</v>
      </c>
      <c r="BJ153" s="174">
        <v>1152.9079252075901</v>
      </c>
      <c r="BK153" s="174">
        <v>521.48367050476895</v>
      </c>
      <c r="BL153" s="174">
        <v>207.12311997722199</v>
      </c>
      <c r="BM153" s="174">
        <v>297.08999757731198</v>
      </c>
      <c r="BN153" s="174">
        <v>1174.130862324</v>
      </c>
      <c r="BO153" s="174">
        <v>941.53999126734402</v>
      </c>
      <c r="BP153" s="174">
        <v>176.80999552651301</v>
      </c>
      <c r="BQ153" s="174">
        <v>851.08998719878502</v>
      </c>
      <c r="BR153" s="178"/>
      <c r="BS153" s="178">
        <v>1.3224218989928</v>
      </c>
      <c r="BT153" s="178"/>
      <c r="BU153" s="174">
        <v>60</v>
      </c>
      <c r="BV153" s="193">
        <v>2.9355828220858902</v>
      </c>
      <c r="BW153" s="194">
        <v>1247.1973053925101</v>
      </c>
    </row>
    <row r="154" spans="1:75" s="52" customFormat="1" ht="15" x14ac:dyDescent="0.25">
      <c r="A154" s="90" t="s">
        <v>119</v>
      </c>
      <c r="B154" s="91" t="s">
        <v>66</v>
      </c>
      <c r="C154" s="92">
        <v>1</v>
      </c>
      <c r="D154" s="93" t="s">
        <v>123</v>
      </c>
      <c r="E154" s="121">
        <v>2</v>
      </c>
      <c r="F154" s="131">
        <f>G154*100/SUM($G154:$G158)</f>
        <v>4.4102382098897168</v>
      </c>
      <c r="G154" s="151">
        <f t="shared" si="48"/>
        <v>89723.011848014678</v>
      </c>
      <c r="H154" s="162"/>
      <c r="I154" s="163"/>
      <c r="J154" s="163"/>
      <c r="K154" s="163"/>
      <c r="L154" s="163"/>
      <c r="M154" s="163"/>
      <c r="N154" s="163"/>
      <c r="O154" s="163"/>
      <c r="P154" s="163"/>
      <c r="Q154" s="163"/>
      <c r="R154" s="163"/>
      <c r="S154" s="163"/>
      <c r="T154" s="163"/>
      <c r="U154" s="163"/>
      <c r="V154" s="163"/>
      <c r="W154" s="163"/>
      <c r="X154" s="163"/>
      <c r="Y154" s="163"/>
      <c r="Z154" s="163"/>
      <c r="AA154" s="163"/>
      <c r="AB154" s="163"/>
      <c r="AC154" s="163"/>
      <c r="AD154" s="163"/>
      <c r="AE154" s="163"/>
      <c r="AF154" s="163"/>
      <c r="AG154" s="163"/>
      <c r="AH154" s="163"/>
      <c r="AI154" s="163"/>
      <c r="AJ154" s="163"/>
      <c r="AK154" s="163"/>
      <c r="AL154" s="163"/>
      <c r="AM154" s="163"/>
      <c r="AN154" s="163"/>
      <c r="AO154" s="164">
        <v>1.3071748084645901E-2</v>
      </c>
      <c r="AP154" s="164">
        <v>1.27548572219879E-2</v>
      </c>
      <c r="AQ154" s="164">
        <v>5.9417036748390601E-3</v>
      </c>
      <c r="AR154" s="164">
        <v>1.2675634506323301E-2</v>
      </c>
      <c r="AS154" s="164">
        <v>1.2200298212336201E-2</v>
      </c>
      <c r="AT154" s="164">
        <v>2.82032867765694E-2</v>
      </c>
      <c r="AU154" s="163"/>
      <c r="AV154" s="164">
        <v>1.41771495844076</v>
      </c>
      <c r="AW154" s="164">
        <v>12.5440583757763</v>
      </c>
      <c r="AX154" s="164">
        <v>535.770394167625</v>
      </c>
      <c r="AY154" s="164">
        <v>691.54560986190597</v>
      </c>
      <c r="AZ154" s="164">
        <v>578.86984618165798</v>
      </c>
      <c r="BA154" s="164">
        <v>1735.9848140210099</v>
      </c>
      <c r="BB154" s="164">
        <v>834.72423696473697</v>
      </c>
      <c r="BC154" s="164">
        <v>2302.3613107272399</v>
      </c>
      <c r="BD154" s="164">
        <v>2616.6903788267</v>
      </c>
      <c r="BE154" s="164">
        <v>5239.1587753596395</v>
      </c>
      <c r="BF154" s="164">
        <v>4288.5857618852096</v>
      </c>
      <c r="BG154" s="164">
        <v>1847.83819925179</v>
      </c>
      <c r="BH154" s="164">
        <v>7001.7342395171299</v>
      </c>
      <c r="BI154" s="164">
        <v>5832.4615714178199</v>
      </c>
      <c r="BJ154" s="164">
        <v>2852.77009806869</v>
      </c>
      <c r="BK154" s="164">
        <v>3999.4687773156902</v>
      </c>
      <c r="BL154" s="164">
        <v>11793.8401170497</v>
      </c>
      <c r="BM154" s="164">
        <v>4169.30820773491</v>
      </c>
      <c r="BN154" s="164">
        <v>4730.1756154510704</v>
      </c>
      <c r="BO154" s="164">
        <v>2612.3881368830098</v>
      </c>
      <c r="BP154" s="164">
        <v>3486.41028851494</v>
      </c>
      <c r="BQ154" s="164">
        <v>1219.68621681185</v>
      </c>
      <c r="BR154" s="164">
        <v>2862.8813959087402</v>
      </c>
      <c r="BS154" s="164">
        <v>4261.6869769183904</v>
      </c>
      <c r="BT154" s="164">
        <v>3883.1616771045601</v>
      </c>
      <c r="BU154" s="164">
        <v>2346.0827310653199</v>
      </c>
      <c r="BV154" s="165">
        <v>2871.0944558554102</v>
      </c>
      <c r="BW154" s="166">
        <v>5114.2853942872298</v>
      </c>
    </row>
    <row r="155" spans="1:75" s="52" customFormat="1" ht="15" x14ac:dyDescent="0.25">
      <c r="A155" s="76" t="s">
        <v>119</v>
      </c>
      <c r="B155" s="77" t="s">
        <v>66</v>
      </c>
      <c r="C155" s="78">
        <v>2</v>
      </c>
      <c r="D155" s="79" t="s">
        <v>124</v>
      </c>
      <c r="E155" s="119"/>
      <c r="F155" s="129">
        <f>G155*100/SUM($G154:$G158)</f>
        <v>85.097473930900804</v>
      </c>
      <c r="G155" s="152">
        <f t="shared" si="48"/>
        <v>1731244.7306399036</v>
      </c>
      <c r="H155" s="167"/>
      <c r="I155" s="158"/>
      <c r="J155" s="158"/>
      <c r="K155" s="158"/>
      <c r="L155" s="158"/>
      <c r="M155" s="158"/>
      <c r="N155" s="158"/>
      <c r="O155" s="158"/>
      <c r="P155" s="158"/>
      <c r="Q155" s="158"/>
      <c r="R155" s="158"/>
      <c r="S155" s="158"/>
      <c r="T155" s="158"/>
      <c r="U155" s="158"/>
      <c r="V155" s="158"/>
      <c r="W155" s="158"/>
      <c r="X155" s="158"/>
      <c r="Y155" s="158"/>
      <c r="Z155" s="158"/>
      <c r="AA155" s="158"/>
      <c r="AB155" s="158"/>
      <c r="AC155" s="158"/>
      <c r="AD155" s="158"/>
      <c r="AE155" s="158"/>
      <c r="AF155" s="158"/>
      <c r="AG155" s="158"/>
      <c r="AH155" s="158"/>
      <c r="AI155" s="158"/>
      <c r="AJ155" s="158"/>
      <c r="AK155" s="158"/>
      <c r="AL155" s="158"/>
      <c r="AM155" s="159">
        <v>36.509999049826902</v>
      </c>
      <c r="AN155" s="159">
        <v>442.29</v>
      </c>
      <c r="AO155" s="159">
        <v>4858.0669161565902</v>
      </c>
      <c r="AP155" s="159">
        <v>15245.5416801584</v>
      </c>
      <c r="AQ155" s="159">
        <v>22853.531853074899</v>
      </c>
      <c r="AR155" s="159">
        <v>23198.823463107699</v>
      </c>
      <c r="AS155" s="159">
        <v>29118.784401602999</v>
      </c>
      <c r="AT155" s="159">
        <v>32248.474923219601</v>
      </c>
      <c r="AU155" s="159">
        <v>32670.892225375999</v>
      </c>
      <c r="AV155" s="159">
        <v>28016.661770456201</v>
      </c>
      <c r="AW155" s="159">
        <v>27874.795940755899</v>
      </c>
      <c r="AX155" s="159">
        <v>33750.431257061697</v>
      </c>
      <c r="AY155" s="159">
        <v>43155.087274003097</v>
      </c>
      <c r="AZ155" s="159">
        <v>30194.8027335773</v>
      </c>
      <c r="BA155" s="159">
        <v>74072.702225490895</v>
      </c>
      <c r="BB155" s="159">
        <v>55479.123361033802</v>
      </c>
      <c r="BC155" s="159">
        <v>66535.071455630401</v>
      </c>
      <c r="BD155" s="159">
        <v>30774.247626583001</v>
      </c>
      <c r="BE155" s="159">
        <v>72625.471795418896</v>
      </c>
      <c r="BF155" s="159">
        <v>65385.810756172199</v>
      </c>
      <c r="BG155" s="159">
        <v>40001.627571937803</v>
      </c>
      <c r="BH155" s="159">
        <v>49460.948533219002</v>
      </c>
      <c r="BI155" s="159">
        <v>78345.377865090006</v>
      </c>
      <c r="BJ155" s="159">
        <v>54336.089995367998</v>
      </c>
      <c r="BK155" s="159">
        <v>62080.544066198003</v>
      </c>
      <c r="BL155" s="159">
        <v>61350.482627619698</v>
      </c>
      <c r="BM155" s="159">
        <v>34839.437220667598</v>
      </c>
      <c r="BN155" s="159">
        <v>29781.624345460401</v>
      </c>
      <c r="BO155" s="159">
        <v>39898.2375899658</v>
      </c>
      <c r="BP155" s="159">
        <v>60410.412908189901</v>
      </c>
      <c r="BQ155" s="159">
        <v>66165.669253393004</v>
      </c>
      <c r="BR155" s="159">
        <v>55322.630708878503</v>
      </c>
      <c r="BS155" s="159">
        <v>89046.115413439999</v>
      </c>
      <c r="BT155" s="159">
        <v>81623.174822702102</v>
      </c>
      <c r="BU155" s="159">
        <v>71231.230039910195</v>
      </c>
      <c r="BV155" s="191">
        <v>88750.757944380603</v>
      </c>
      <c r="BW155" s="192">
        <v>80063.248075553405</v>
      </c>
    </row>
    <row r="156" spans="1:75" s="52" customFormat="1" ht="15" x14ac:dyDescent="0.25">
      <c r="A156" s="76" t="s">
        <v>119</v>
      </c>
      <c r="B156" s="77" t="s">
        <v>66</v>
      </c>
      <c r="C156" s="78">
        <v>3</v>
      </c>
      <c r="D156" s="79" t="s">
        <v>124</v>
      </c>
      <c r="E156" s="119"/>
      <c r="F156" s="129">
        <f>G156*100/SUM($G154:$G158)</f>
        <v>8.3015611074449449</v>
      </c>
      <c r="G156" s="152">
        <f t="shared" si="48"/>
        <v>168889.0781296202</v>
      </c>
      <c r="H156" s="167"/>
      <c r="I156" s="158"/>
      <c r="J156" s="158"/>
      <c r="K156" s="158"/>
      <c r="L156" s="158"/>
      <c r="M156" s="158"/>
      <c r="N156" s="158"/>
      <c r="O156" s="158"/>
      <c r="P156" s="158"/>
      <c r="Q156" s="158"/>
      <c r="R156" s="158"/>
      <c r="S156" s="158"/>
      <c r="T156" s="158"/>
      <c r="U156" s="158"/>
      <c r="V156" s="158"/>
      <c r="W156" s="158"/>
      <c r="X156" s="158"/>
      <c r="Y156" s="158"/>
      <c r="Z156" s="158"/>
      <c r="AA156" s="158"/>
      <c r="AB156" s="158"/>
      <c r="AC156" s="158"/>
      <c r="AD156" s="158"/>
      <c r="AE156" s="158"/>
      <c r="AF156" s="158"/>
      <c r="AG156" s="158"/>
      <c r="AH156" s="158"/>
      <c r="AI156" s="158"/>
      <c r="AJ156" s="158"/>
      <c r="AK156" s="158"/>
      <c r="AL156" s="158"/>
      <c r="AM156" s="158"/>
      <c r="AN156" s="158"/>
      <c r="AO156" s="159">
        <v>2.8721321854409401</v>
      </c>
      <c r="AP156" s="159">
        <v>225.606320644916</v>
      </c>
      <c r="AQ156" s="159">
        <v>1149.10831806939</v>
      </c>
      <c r="AR156" s="159">
        <v>3758.30344403033</v>
      </c>
      <c r="AS156" s="159">
        <v>5635.6488457980104</v>
      </c>
      <c r="AT156" s="159">
        <v>375.69920817627599</v>
      </c>
      <c r="AU156" s="159">
        <v>3820.34498738201</v>
      </c>
      <c r="AV156" s="159">
        <v>3175.5743155289601</v>
      </c>
      <c r="AW156" s="159">
        <v>445.00300055424498</v>
      </c>
      <c r="AX156" s="159">
        <v>6257.7366440653996</v>
      </c>
      <c r="AY156" s="159">
        <v>2568.79641982768</v>
      </c>
      <c r="AZ156" s="159">
        <v>8121.3575358267499</v>
      </c>
      <c r="BA156" s="159">
        <v>4786.4608172891803</v>
      </c>
      <c r="BB156" s="159">
        <v>4853.7280718847796</v>
      </c>
      <c r="BC156" s="159">
        <v>11343.825270649901</v>
      </c>
      <c r="BD156" s="159">
        <v>12615.060045554501</v>
      </c>
      <c r="BE156" s="159">
        <v>6536.3100978742104</v>
      </c>
      <c r="BF156" s="159">
        <v>7751.49005502011</v>
      </c>
      <c r="BG156" s="159">
        <v>6276.1225850308501</v>
      </c>
      <c r="BH156" s="159">
        <v>4649.6728239389304</v>
      </c>
      <c r="BI156" s="159">
        <v>1835.1800083871799</v>
      </c>
      <c r="BJ156" s="159">
        <v>1916.0699844937999</v>
      </c>
      <c r="BK156" s="159">
        <v>2702.0600672287301</v>
      </c>
      <c r="BL156" s="159">
        <v>641.63001059218504</v>
      </c>
      <c r="BM156" s="159">
        <v>3359.1699908422702</v>
      </c>
      <c r="BN156" s="159">
        <v>5661.20000111425</v>
      </c>
      <c r="BO156" s="159">
        <v>7835.1401029198196</v>
      </c>
      <c r="BP156" s="159">
        <v>7868.5299270720598</v>
      </c>
      <c r="BQ156" s="159">
        <v>8199.9499092608603</v>
      </c>
      <c r="BR156" s="159">
        <v>7425.8500736460001</v>
      </c>
      <c r="BS156" s="159">
        <v>7824.4862444099499</v>
      </c>
      <c r="BT156" s="159">
        <v>459.54204154867102</v>
      </c>
      <c r="BU156" s="159">
        <v>4539.4259859212198</v>
      </c>
      <c r="BV156" s="191">
        <v>6936.7393123887796</v>
      </c>
      <c r="BW156" s="192">
        <v>7335.3835304624999</v>
      </c>
    </row>
    <row r="157" spans="1:75" s="52" customFormat="1" ht="15" x14ac:dyDescent="0.25">
      <c r="A157" s="76" t="s">
        <v>119</v>
      </c>
      <c r="B157" s="77" t="s">
        <v>66</v>
      </c>
      <c r="C157" s="149">
        <v>4</v>
      </c>
      <c r="D157" s="79" t="s">
        <v>124</v>
      </c>
      <c r="E157" s="150"/>
      <c r="F157" s="129">
        <f>G157*100/SUM($G154:$G158)</f>
        <v>2.4180321511230686E-3</v>
      </c>
      <c r="G157" s="152">
        <f t="shared" si="48"/>
        <v>49.1930632811602</v>
      </c>
      <c r="H157" s="167"/>
      <c r="I157" s="158"/>
      <c r="J157" s="158"/>
      <c r="K157" s="158"/>
      <c r="L157" s="158"/>
      <c r="M157" s="158"/>
      <c r="N157" s="158"/>
      <c r="O157" s="158"/>
      <c r="P157" s="158"/>
      <c r="Q157" s="158"/>
      <c r="R157" s="158"/>
      <c r="S157" s="158"/>
      <c r="T157" s="158"/>
      <c r="U157" s="158"/>
      <c r="V157" s="158"/>
      <c r="W157" s="158"/>
      <c r="X157" s="158"/>
      <c r="Y157" s="158"/>
      <c r="Z157" s="158"/>
      <c r="AA157" s="158"/>
      <c r="AB157" s="158"/>
      <c r="AC157" s="158"/>
      <c r="AD157" s="158"/>
      <c r="AE157" s="158"/>
      <c r="AF157" s="158"/>
      <c r="AG157" s="158"/>
      <c r="AH157" s="158"/>
      <c r="AI157" s="158"/>
      <c r="AJ157" s="158"/>
      <c r="AK157" s="158"/>
      <c r="AL157" s="158"/>
      <c r="AM157" s="158"/>
      <c r="AN157" s="158"/>
      <c r="AO157" s="159"/>
      <c r="AP157" s="159"/>
      <c r="AQ157" s="159"/>
      <c r="AR157" s="159"/>
      <c r="AS157" s="159"/>
      <c r="AT157" s="159"/>
      <c r="AU157" s="159"/>
      <c r="AV157" s="159"/>
      <c r="AW157" s="159"/>
      <c r="AX157" s="159"/>
      <c r="AY157" s="159"/>
      <c r="AZ157" s="159"/>
      <c r="BA157" s="159"/>
      <c r="BB157" s="159"/>
      <c r="BC157" s="159"/>
      <c r="BD157" s="159"/>
      <c r="BE157" s="159"/>
      <c r="BF157" s="159"/>
      <c r="BG157" s="159"/>
      <c r="BH157" s="159"/>
      <c r="BI157" s="159"/>
      <c r="BJ157" s="159"/>
      <c r="BK157" s="159"/>
      <c r="BL157" s="159"/>
      <c r="BM157" s="159"/>
      <c r="BN157" s="159"/>
      <c r="BO157" s="159"/>
      <c r="BP157" s="159"/>
      <c r="BQ157" s="159"/>
      <c r="BR157" s="159"/>
      <c r="BS157" s="159"/>
      <c r="BT157" s="159"/>
      <c r="BU157" s="159"/>
      <c r="BV157" s="191">
        <v>49.1930632811602</v>
      </c>
      <c r="BW157" s="192"/>
    </row>
    <row r="158" spans="1:75" s="52" customFormat="1" ht="15" x14ac:dyDescent="0.25">
      <c r="A158" s="80" t="s">
        <v>119</v>
      </c>
      <c r="B158" s="81" t="s">
        <v>66</v>
      </c>
      <c r="C158" s="82">
        <v>5</v>
      </c>
      <c r="D158" s="83" t="s">
        <v>124</v>
      </c>
      <c r="E158" s="120"/>
      <c r="F158" s="130">
        <f>G158*100/SUM($G154:$G158)</f>
        <v>2.1883087196134015</v>
      </c>
      <c r="G158" s="153">
        <f t="shared" si="48"/>
        <v>44519.511154001098</v>
      </c>
      <c r="H158" s="177"/>
      <c r="I158" s="178"/>
      <c r="J158" s="178"/>
      <c r="K158" s="178"/>
      <c r="L158" s="178"/>
      <c r="M158" s="178"/>
      <c r="N158" s="178"/>
      <c r="O158" s="178"/>
      <c r="P158" s="178"/>
      <c r="Q158" s="178"/>
      <c r="R158" s="178"/>
      <c r="S158" s="178"/>
      <c r="T158" s="178"/>
      <c r="U158" s="178"/>
      <c r="V158" s="178"/>
      <c r="W158" s="178"/>
      <c r="X158" s="178"/>
      <c r="Y158" s="178"/>
      <c r="Z158" s="178"/>
      <c r="AA158" s="178"/>
      <c r="AB158" s="178"/>
      <c r="AC158" s="178"/>
      <c r="AD158" s="178"/>
      <c r="AE158" s="178"/>
      <c r="AF158" s="178"/>
      <c r="AG158" s="178"/>
      <c r="AH158" s="178"/>
      <c r="AI158" s="174">
        <v>28.329056603773601</v>
      </c>
      <c r="AJ158" s="174">
        <v>103.95422459893</v>
      </c>
      <c r="AK158" s="174">
        <v>40.479863010748097</v>
      </c>
      <c r="AL158" s="174">
        <v>55.201146576105401</v>
      </c>
      <c r="AM158" s="174">
        <v>14.478989265863699</v>
      </c>
      <c r="AN158" s="174">
        <v>54.2962097469889</v>
      </c>
      <c r="AO158" s="174">
        <v>16.0903338739056</v>
      </c>
      <c r="AP158" s="174">
        <v>69.341470232764607</v>
      </c>
      <c r="AQ158" s="174">
        <v>7.8881148909371399</v>
      </c>
      <c r="AR158" s="174">
        <v>0.33617373841380299</v>
      </c>
      <c r="AS158" s="174">
        <v>93.121200501996199</v>
      </c>
      <c r="AT158" s="174">
        <v>22.684710476481399</v>
      </c>
      <c r="AU158" s="178"/>
      <c r="AV158" s="174">
        <v>3.9303543871866999</v>
      </c>
      <c r="AW158" s="174">
        <v>38.663121854216101</v>
      </c>
      <c r="AX158" s="174">
        <v>41.847912339884999</v>
      </c>
      <c r="AY158" s="174">
        <v>673.41117365855303</v>
      </c>
      <c r="AZ158" s="174">
        <v>2085.9655825587402</v>
      </c>
      <c r="BA158" s="174">
        <v>3090.36183658659</v>
      </c>
      <c r="BB158" s="174">
        <v>2483.4701674540902</v>
      </c>
      <c r="BC158" s="174">
        <v>3414.8528148290702</v>
      </c>
      <c r="BD158" s="174">
        <v>10958.827387744999</v>
      </c>
      <c r="BE158" s="174">
        <v>2264.2297167961001</v>
      </c>
      <c r="BF158" s="174">
        <v>2103.7829477856699</v>
      </c>
      <c r="BG158" s="174">
        <v>1350.3916831379099</v>
      </c>
      <c r="BH158" s="174">
        <v>715.59893521120603</v>
      </c>
      <c r="BI158" s="174">
        <v>1002.04417213154</v>
      </c>
      <c r="BJ158" s="174">
        <v>795.53102031012997</v>
      </c>
      <c r="BK158" s="174">
        <v>1095.5051295344099</v>
      </c>
      <c r="BL158" s="174">
        <v>813.84439829985797</v>
      </c>
      <c r="BM158" s="174">
        <v>1409.6085111186101</v>
      </c>
      <c r="BN158" s="174">
        <v>1367.3913869150199</v>
      </c>
      <c r="BO158" s="174">
        <v>1005.24509348014</v>
      </c>
      <c r="BP158" s="174">
        <v>1617.6574151243699</v>
      </c>
      <c r="BQ158" s="174">
        <v>1073.9299988318701</v>
      </c>
      <c r="BR158" s="174">
        <v>554.64001464843795</v>
      </c>
      <c r="BS158" s="174">
        <v>751.94849328652197</v>
      </c>
      <c r="BT158" s="174">
        <v>451.53133541740499</v>
      </c>
      <c r="BU158" s="174">
        <v>277.74527199581098</v>
      </c>
      <c r="BV158" s="193">
        <v>660.01184138149301</v>
      </c>
      <c r="BW158" s="194">
        <v>1911.3419436643601</v>
      </c>
    </row>
    <row r="159" spans="1:75" s="52" customFormat="1" ht="15" x14ac:dyDescent="0.25">
      <c r="A159" s="71" t="s">
        <v>119</v>
      </c>
      <c r="B159" s="72" t="s">
        <v>65</v>
      </c>
      <c r="C159" s="73">
        <v>1</v>
      </c>
      <c r="D159" s="84" t="s">
        <v>124</v>
      </c>
      <c r="E159" s="122"/>
      <c r="F159" s="133">
        <f>G159*100/SUM($G159:$G163)</f>
        <v>16.721813924441072</v>
      </c>
      <c r="G159" s="151">
        <f t="shared" si="48"/>
        <v>442594.49821307644</v>
      </c>
      <c r="H159" s="181"/>
      <c r="I159" s="182"/>
      <c r="J159" s="182"/>
      <c r="K159" s="182"/>
      <c r="L159" s="183">
        <v>0.69830575406645001</v>
      </c>
      <c r="M159" s="183">
        <v>84.593995370511706</v>
      </c>
      <c r="N159" s="183">
        <v>12.661147581841799</v>
      </c>
      <c r="O159" s="183">
        <v>12.7979481398245</v>
      </c>
      <c r="P159" s="183">
        <v>706.765673010147</v>
      </c>
      <c r="Q159" s="183">
        <v>1334.77417694427</v>
      </c>
      <c r="R159" s="183">
        <v>308.21873304497598</v>
      </c>
      <c r="S159" s="183">
        <v>97.9288505146137</v>
      </c>
      <c r="T159" s="183">
        <v>28.418486725370698</v>
      </c>
      <c r="U159" s="183">
        <v>31.4893441476374</v>
      </c>
      <c r="V159" s="183">
        <v>86.089027973368701</v>
      </c>
      <c r="W159" s="183">
        <v>93.466852653530495</v>
      </c>
      <c r="X159" s="183">
        <v>2768.07178294303</v>
      </c>
      <c r="Y159" s="183">
        <v>1246.67152342955</v>
      </c>
      <c r="Z159" s="183">
        <v>238.58379660387601</v>
      </c>
      <c r="AA159" s="183">
        <v>4411.4574330588703</v>
      </c>
      <c r="AB159" s="183">
        <v>534.18394995182496</v>
      </c>
      <c r="AC159" s="183">
        <v>47.836830308997698</v>
      </c>
      <c r="AD159" s="183">
        <v>161.11706985513001</v>
      </c>
      <c r="AE159" s="183">
        <v>38.1335364032348</v>
      </c>
      <c r="AF159" s="183">
        <v>57.825620162495397</v>
      </c>
      <c r="AG159" s="183">
        <v>259.16033321210602</v>
      </c>
      <c r="AH159" s="183">
        <v>1141.8639661024599</v>
      </c>
      <c r="AI159" s="183">
        <v>727.96624432471697</v>
      </c>
      <c r="AJ159" s="183">
        <v>22.004065135741001</v>
      </c>
      <c r="AK159" s="183">
        <v>573.399459682729</v>
      </c>
      <c r="AL159" s="183">
        <v>403.12810046002301</v>
      </c>
      <c r="AM159" s="183">
        <v>89.634534011776097</v>
      </c>
      <c r="AN159" s="183">
        <v>29.239343491104702</v>
      </c>
      <c r="AO159" s="183">
        <v>37.268080143662601</v>
      </c>
      <c r="AP159" s="183">
        <v>205.624933729546</v>
      </c>
      <c r="AQ159" s="183">
        <v>29.135447679659901</v>
      </c>
      <c r="AR159" s="183">
        <v>6189.37938949011</v>
      </c>
      <c r="AS159" s="183">
        <v>11431.7371575821</v>
      </c>
      <c r="AT159" s="183">
        <v>7132.12156124597</v>
      </c>
      <c r="AU159" s="183">
        <v>9947.8235199635601</v>
      </c>
      <c r="AV159" s="183">
        <v>14332.635941624299</v>
      </c>
      <c r="AW159" s="183">
        <v>5879.3111045163696</v>
      </c>
      <c r="AX159" s="183">
        <v>49341.409799755696</v>
      </c>
      <c r="AY159" s="183">
        <v>112063.88604829001</v>
      </c>
      <c r="AZ159" s="183">
        <v>27443.288070316801</v>
      </c>
      <c r="BA159" s="183">
        <v>13412.326970276899</v>
      </c>
      <c r="BB159" s="183">
        <v>22578.8386622006</v>
      </c>
      <c r="BC159" s="183">
        <v>5678.05730397973</v>
      </c>
      <c r="BD159" s="183">
        <v>4571.3544722352899</v>
      </c>
      <c r="BE159" s="183">
        <v>2622.1602369822899</v>
      </c>
      <c r="BF159" s="183">
        <v>8068.4033124263897</v>
      </c>
      <c r="BG159" s="183">
        <v>6074.9243229808299</v>
      </c>
      <c r="BH159" s="183">
        <v>10383.6798739364</v>
      </c>
      <c r="BI159" s="183">
        <v>8008.6631370138502</v>
      </c>
      <c r="BJ159" s="183">
        <v>18232.090141919602</v>
      </c>
      <c r="BK159" s="183">
        <v>40108.261595252501</v>
      </c>
      <c r="BL159" s="183">
        <v>17195.547114924699</v>
      </c>
      <c r="BM159" s="183">
        <v>12349.960277435801</v>
      </c>
      <c r="BN159" s="183">
        <v>4475.02362388247</v>
      </c>
      <c r="BO159" s="183">
        <v>1772.4632313509401</v>
      </c>
      <c r="BP159" s="183">
        <v>23.908266834818502</v>
      </c>
      <c r="BQ159" s="183">
        <v>2817.9606635762202</v>
      </c>
      <c r="BR159" s="183">
        <v>2173.8640177437301</v>
      </c>
      <c r="BS159" s="183">
        <v>1551.47107505698</v>
      </c>
      <c r="BT159" s="183">
        <v>327.92651907885403</v>
      </c>
      <c r="BU159" s="183">
        <v>271.58919571247901</v>
      </c>
      <c r="BV159" s="195">
        <v>173.11679914978899</v>
      </c>
      <c r="BW159" s="196">
        <v>141.10621378976799</v>
      </c>
    </row>
    <row r="160" spans="1:75" s="52" customFormat="1" ht="15" x14ac:dyDescent="0.25">
      <c r="A160" s="76" t="s">
        <v>119</v>
      </c>
      <c r="B160" s="77" t="s">
        <v>65</v>
      </c>
      <c r="C160" s="78">
        <v>2</v>
      </c>
      <c r="D160" s="79" t="s">
        <v>124</v>
      </c>
      <c r="E160" s="119"/>
      <c r="F160" s="129">
        <f>G160*100/SUM($G159:$G163)</f>
        <v>43.381350216634026</v>
      </c>
      <c r="G160" s="152">
        <f t="shared" si="48"/>
        <v>1148221.5397022872</v>
      </c>
      <c r="H160" s="167"/>
      <c r="I160" s="158"/>
      <c r="J160" s="158"/>
      <c r="K160" s="158"/>
      <c r="L160" s="159">
        <v>4135.73004934655</v>
      </c>
      <c r="M160" s="159">
        <v>28941.697529691199</v>
      </c>
      <c r="N160" s="159">
        <v>36254.034213236402</v>
      </c>
      <c r="O160" s="159">
        <v>10438.954325397501</v>
      </c>
      <c r="P160" s="159">
        <v>9569.4624163020399</v>
      </c>
      <c r="Q160" s="159">
        <v>12031.0947041168</v>
      </c>
      <c r="R160" s="159">
        <v>19462.739502910401</v>
      </c>
      <c r="S160" s="159">
        <v>18514.2522614546</v>
      </c>
      <c r="T160" s="159">
        <v>17586.2513782161</v>
      </c>
      <c r="U160" s="159">
        <v>8483.0240228822495</v>
      </c>
      <c r="V160" s="159">
        <v>9856.8432618352708</v>
      </c>
      <c r="W160" s="159">
        <v>14166.6375195484</v>
      </c>
      <c r="X160" s="159">
        <v>28181.553525141</v>
      </c>
      <c r="Y160" s="159">
        <v>15292.288080107999</v>
      </c>
      <c r="Z160" s="159">
        <v>54912.051603689702</v>
      </c>
      <c r="AA160" s="159">
        <v>30598.079244647699</v>
      </c>
      <c r="AB160" s="159">
        <v>11386.6975235957</v>
      </c>
      <c r="AC160" s="159">
        <v>22254.965635876801</v>
      </c>
      <c r="AD160" s="159">
        <v>20649.157460594299</v>
      </c>
      <c r="AE160" s="159">
        <v>12525.676289543901</v>
      </c>
      <c r="AF160" s="159">
        <v>14125.1017624744</v>
      </c>
      <c r="AG160" s="159">
        <v>10820.557498620999</v>
      </c>
      <c r="AH160" s="159">
        <v>5257.8178211740997</v>
      </c>
      <c r="AI160" s="159">
        <v>29056.264488479701</v>
      </c>
      <c r="AJ160" s="159">
        <v>21312.1647706033</v>
      </c>
      <c r="AK160" s="159">
        <v>9465.5460306545192</v>
      </c>
      <c r="AL160" s="159">
        <v>6235.98554020751</v>
      </c>
      <c r="AM160" s="159">
        <v>11860.786611777001</v>
      </c>
      <c r="AN160" s="159">
        <v>22298.167797233898</v>
      </c>
      <c r="AO160" s="159">
        <v>19281.738627107301</v>
      </c>
      <c r="AP160" s="159">
        <v>12318.172614573599</v>
      </c>
      <c r="AQ160" s="159">
        <v>17788.616332922698</v>
      </c>
      <c r="AR160" s="159">
        <v>24475.147569443699</v>
      </c>
      <c r="AS160" s="159">
        <v>22590.104198113899</v>
      </c>
      <c r="AT160" s="159">
        <v>28436.852381376699</v>
      </c>
      <c r="AU160" s="159">
        <v>14067.4770555991</v>
      </c>
      <c r="AV160" s="159">
        <v>21687.1208983865</v>
      </c>
      <c r="AW160" s="159">
        <v>28370.606409735701</v>
      </c>
      <c r="AX160" s="159">
        <v>28590.735044196801</v>
      </c>
      <c r="AY160" s="159">
        <v>25893.628872796598</v>
      </c>
      <c r="AZ160" s="159">
        <v>11724.3842122774</v>
      </c>
      <c r="BA160" s="159">
        <v>12579.428903219199</v>
      </c>
      <c r="BB160" s="159">
        <v>18042.249382183101</v>
      </c>
      <c r="BC160" s="159">
        <v>22880.466129795499</v>
      </c>
      <c r="BD160" s="159">
        <v>27218.818921704202</v>
      </c>
      <c r="BE160" s="159">
        <v>17985.648391161601</v>
      </c>
      <c r="BF160" s="159">
        <v>17379.35116387</v>
      </c>
      <c r="BG160" s="159">
        <v>19356.144745760499</v>
      </c>
      <c r="BH160" s="159">
        <v>20288.985691988699</v>
      </c>
      <c r="BI160" s="159">
        <v>27690.517216822202</v>
      </c>
      <c r="BJ160" s="159">
        <v>32543.177867446298</v>
      </c>
      <c r="BK160" s="159">
        <v>41767.670010636502</v>
      </c>
      <c r="BL160" s="159">
        <v>25017.834479789799</v>
      </c>
      <c r="BM160" s="159">
        <v>14972.3370538422</v>
      </c>
      <c r="BN160" s="159">
        <v>9432.94877132695</v>
      </c>
      <c r="BO160" s="159">
        <v>6927.9383706552999</v>
      </c>
      <c r="BP160" s="159">
        <v>5084.2691173836402</v>
      </c>
      <c r="BQ160" s="159">
        <v>5228.2201133688804</v>
      </c>
      <c r="BR160" s="159">
        <v>8303.6516256494397</v>
      </c>
      <c r="BS160" s="159">
        <v>6562.9609609762902</v>
      </c>
      <c r="BT160" s="159">
        <v>7674.8686507756702</v>
      </c>
      <c r="BU160" s="159">
        <v>8699.7701846949094</v>
      </c>
      <c r="BV160" s="191">
        <v>11979.8485588028</v>
      </c>
      <c r="BW160" s="192">
        <v>9706.2663045430509</v>
      </c>
    </row>
    <row r="161" spans="1:116" s="52" customFormat="1" ht="15" x14ac:dyDescent="0.25">
      <c r="A161" s="76" t="s">
        <v>119</v>
      </c>
      <c r="B161" s="77" t="s">
        <v>65</v>
      </c>
      <c r="C161" s="78">
        <v>3</v>
      </c>
      <c r="D161" s="79" t="s">
        <v>124</v>
      </c>
      <c r="E161" s="119"/>
      <c r="F161" s="129">
        <f>G161*100/SUM($G159:$G163)</f>
        <v>14.885598860835145</v>
      </c>
      <c r="G161" s="152">
        <f t="shared" si="48"/>
        <v>393993.39020169654</v>
      </c>
      <c r="H161" s="167"/>
      <c r="I161" s="158"/>
      <c r="J161" s="158"/>
      <c r="K161" s="158"/>
      <c r="L161" s="159">
        <v>9.1592194084003609</v>
      </c>
      <c r="M161" s="159">
        <v>438.23791978800801</v>
      </c>
      <c r="N161" s="159">
        <v>2263.7176556733498</v>
      </c>
      <c r="O161" s="159">
        <v>1034.8430464108601</v>
      </c>
      <c r="P161" s="159">
        <v>896.14464473948897</v>
      </c>
      <c r="Q161" s="159">
        <v>1001.74516514473</v>
      </c>
      <c r="R161" s="159">
        <v>2768.6422260412501</v>
      </c>
      <c r="S161" s="159">
        <v>5272.41346198067</v>
      </c>
      <c r="T161" s="159">
        <v>11283.025539439001</v>
      </c>
      <c r="U161" s="159">
        <v>9038.2677310929994</v>
      </c>
      <c r="V161" s="159">
        <v>6453.8781219209804</v>
      </c>
      <c r="W161" s="159">
        <v>4563.7535527271202</v>
      </c>
      <c r="X161" s="159">
        <v>5112.76792392057</v>
      </c>
      <c r="Y161" s="159">
        <v>5801.7079743074701</v>
      </c>
      <c r="Z161" s="159">
        <v>14648.7945623871</v>
      </c>
      <c r="AA161" s="159">
        <v>6965.0581181832404</v>
      </c>
      <c r="AB161" s="159">
        <v>4080.7091822618099</v>
      </c>
      <c r="AC161" s="159">
        <v>3000.7873027662399</v>
      </c>
      <c r="AD161" s="159">
        <v>4035.7174116917699</v>
      </c>
      <c r="AE161" s="159">
        <v>2794.4808454583399</v>
      </c>
      <c r="AF161" s="159">
        <v>2827.7950494419701</v>
      </c>
      <c r="AG161" s="159">
        <v>3661.4057414866402</v>
      </c>
      <c r="AH161" s="159">
        <v>4274.3981938930801</v>
      </c>
      <c r="AI161" s="159">
        <v>2639.0416183145198</v>
      </c>
      <c r="AJ161" s="159">
        <v>3286.4771608115898</v>
      </c>
      <c r="AK161" s="159">
        <v>4624.1494351742704</v>
      </c>
      <c r="AL161" s="159">
        <v>3308.1596384710301</v>
      </c>
      <c r="AM161" s="159">
        <v>3448.5151517203299</v>
      </c>
      <c r="AN161" s="159">
        <v>3827.8066349301798</v>
      </c>
      <c r="AO161" s="159">
        <v>3228.1561652819901</v>
      </c>
      <c r="AP161" s="159">
        <v>3040.9776288210901</v>
      </c>
      <c r="AQ161" s="159">
        <v>1885.4686943059801</v>
      </c>
      <c r="AR161" s="159">
        <v>4238.5006590155899</v>
      </c>
      <c r="AS161" s="159">
        <v>2588.3828383111199</v>
      </c>
      <c r="AT161" s="159">
        <v>3940.7728998052798</v>
      </c>
      <c r="AU161" s="159">
        <v>2539.61150791509</v>
      </c>
      <c r="AV161" s="159">
        <v>5526.0800850185296</v>
      </c>
      <c r="AW161" s="159">
        <v>3593.0045826372102</v>
      </c>
      <c r="AX161" s="159">
        <v>5411.29667495382</v>
      </c>
      <c r="AY161" s="159">
        <v>6281.1686693317097</v>
      </c>
      <c r="AZ161" s="159">
        <v>10937.928766474801</v>
      </c>
      <c r="BA161" s="159">
        <v>9136.9745885646898</v>
      </c>
      <c r="BB161" s="159">
        <v>10532.8954239958</v>
      </c>
      <c r="BC161" s="159">
        <v>10540.056227233101</v>
      </c>
      <c r="BD161" s="159">
        <v>11724.8316418333</v>
      </c>
      <c r="BE161" s="159">
        <v>10778.894492789001</v>
      </c>
      <c r="BF161" s="159">
        <v>9904.8215575898103</v>
      </c>
      <c r="BG161" s="159">
        <v>10299.549177745001</v>
      </c>
      <c r="BH161" s="159">
        <v>9846.1704971250492</v>
      </c>
      <c r="BI161" s="159">
        <v>10699.3542613434</v>
      </c>
      <c r="BJ161" s="159">
        <v>13208.1385572495</v>
      </c>
      <c r="BK161" s="159">
        <v>15496.4266955974</v>
      </c>
      <c r="BL161" s="159">
        <v>17266.977358158099</v>
      </c>
      <c r="BM161" s="159">
        <v>15057.708952886</v>
      </c>
      <c r="BN161" s="159">
        <v>7994.2293933200199</v>
      </c>
      <c r="BO161" s="159">
        <v>5163.12993635569</v>
      </c>
      <c r="BP161" s="159">
        <v>6531.7146663038902</v>
      </c>
      <c r="BQ161" s="159">
        <v>5949.5603489424302</v>
      </c>
      <c r="BR161" s="159">
        <v>4543.0029262411899</v>
      </c>
      <c r="BS161" s="159">
        <v>6423.9416670741102</v>
      </c>
      <c r="BT161" s="159">
        <v>6332.2104522818199</v>
      </c>
      <c r="BU161" s="159">
        <v>6572.8389575190204</v>
      </c>
      <c r="BV161" s="191">
        <v>6246.5054351256404</v>
      </c>
      <c r="BW161" s="192">
        <v>7170.5075849633404</v>
      </c>
    </row>
    <row r="162" spans="1:116" s="52" customFormat="1" ht="15" x14ac:dyDescent="0.25">
      <c r="A162" s="76" t="s">
        <v>119</v>
      </c>
      <c r="B162" s="77" t="s">
        <v>65</v>
      </c>
      <c r="C162" s="78">
        <v>4</v>
      </c>
      <c r="D162" s="79" t="s">
        <v>124</v>
      </c>
      <c r="E162" s="119"/>
      <c r="F162" s="129">
        <f>G162*100/SUM($G159:$G163)</f>
        <v>4.2700177057870583</v>
      </c>
      <c r="G162" s="152">
        <f t="shared" si="48"/>
        <v>113019.2186322241</v>
      </c>
      <c r="H162" s="167"/>
      <c r="I162" s="158"/>
      <c r="J162" s="159">
        <v>75.148066748259396</v>
      </c>
      <c r="K162" s="159">
        <v>1022.3245999355</v>
      </c>
      <c r="L162" s="159">
        <v>1055.1981535919199</v>
      </c>
      <c r="M162" s="159">
        <v>382.85750555033502</v>
      </c>
      <c r="N162" s="159">
        <v>1143.9803092198399</v>
      </c>
      <c r="O162" s="159">
        <v>1503.71534544207</v>
      </c>
      <c r="P162" s="159">
        <v>1620.1565828493499</v>
      </c>
      <c r="Q162" s="159">
        <v>2375.0857569959699</v>
      </c>
      <c r="R162" s="159">
        <v>2309.5755999012499</v>
      </c>
      <c r="S162" s="159">
        <v>2234.27970183861</v>
      </c>
      <c r="T162" s="159">
        <v>2496.1945960180601</v>
      </c>
      <c r="U162" s="159">
        <v>2122.3150265514801</v>
      </c>
      <c r="V162" s="159">
        <v>1457.417484503</v>
      </c>
      <c r="W162" s="159">
        <v>1150.1237175445499</v>
      </c>
      <c r="X162" s="159">
        <v>1656.1849627925201</v>
      </c>
      <c r="Y162" s="159">
        <v>1641.13576308764</v>
      </c>
      <c r="Z162" s="159">
        <v>1963.20140703425</v>
      </c>
      <c r="AA162" s="159">
        <v>965.12031189396396</v>
      </c>
      <c r="AB162" s="159">
        <v>1985.3816530741899</v>
      </c>
      <c r="AC162" s="159">
        <v>2281.9939749321702</v>
      </c>
      <c r="AD162" s="159">
        <v>882.88823713719603</v>
      </c>
      <c r="AE162" s="159">
        <v>1512.22986673422</v>
      </c>
      <c r="AF162" s="159">
        <v>1410.6182843261299</v>
      </c>
      <c r="AG162" s="159">
        <v>946.21081197616104</v>
      </c>
      <c r="AH162" s="159">
        <v>1068.5984311701</v>
      </c>
      <c r="AI162" s="159">
        <v>1289.1263349613801</v>
      </c>
      <c r="AJ162" s="159">
        <v>770.11117763347704</v>
      </c>
      <c r="AK162" s="159">
        <v>741.663944534758</v>
      </c>
      <c r="AL162" s="159">
        <v>684.364495862647</v>
      </c>
      <c r="AM162" s="159">
        <v>908.54190286609798</v>
      </c>
      <c r="AN162" s="159">
        <v>946.09803998163204</v>
      </c>
      <c r="AO162" s="159">
        <v>1078.6074638237801</v>
      </c>
      <c r="AP162" s="159">
        <v>1363.0455761508099</v>
      </c>
      <c r="AQ162" s="159">
        <v>831.588091409203</v>
      </c>
      <c r="AR162" s="159">
        <v>1072.3028031634899</v>
      </c>
      <c r="AS162" s="159">
        <v>1136.43897157284</v>
      </c>
      <c r="AT162" s="159">
        <v>984.21288164919395</v>
      </c>
      <c r="AU162" s="159">
        <v>1633.51113929403</v>
      </c>
      <c r="AV162" s="159">
        <v>2349.57345020921</v>
      </c>
      <c r="AW162" s="159">
        <v>2590.0462412410702</v>
      </c>
      <c r="AX162" s="159">
        <v>2592.74642064106</v>
      </c>
      <c r="AY162" s="159">
        <v>3207.7733745570199</v>
      </c>
      <c r="AZ162" s="159">
        <v>5927.620119919</v>
      </c>
      <c r="BA162" s="159">
        <v>5010.7304320479298</v>
      </c>
      <c r="BB162" s="159">
        <v>3222.5053944218498</v>
      </c>
      <c r="BC162" s="159">
        <v>1546.1201561415201</v>
      </c>
      <c r="BD162" s="159">
        <v>2251.91596526993</v>
      </c>
      <c r="BE162" s="159">
        <v>2756.4209089842302</v>
      </c>
      <c r="BF162" s="159">
        <v>2698.6962128554501</v>
      </c>
      <c r="BG162" s="159">
        <v>3263.1814736505198</v>
      </c>
      <c r="BH162" s="159">
        <v>2222.9908323849399</v>
      </c>
      <c r="BI162" s="159">
        <v>2447.8479397779702</v>
      </c>
      <c r="BJ162" s="159">
        <v>6331.5461802637701</v>
      </c>
      <c r="BK162" s="159">
        <v>3580.0839036771499</v>
      </c>
      <c r="BL162" s="159">
        <v>1910.0499087073599</v>
      </c>
      <c r="BM162" s="159">
        <v>1015.99562197208</v>
      </c>
      <c r="BN162" s="159">
        <v>571.32258360664298</v>
      </c>
      <c r="BO162" s="159">
        <v>813.68801669283698</v>
      </c>
      <c r="BP162" s="159">
        <v>1342.8653691955201</v>
      </c>
      <c r="BQ162" s="159">
        <v>507.14645571650499</v>
      </c>
      <c r="BR162" s="159">
        <v>581.87790052104197</v>
      </c>
      <c r="BS162" s="159">
        <v>772.64820514677501</v>
      </c>
      <c r="BT162" s="159">
        <v>485.012754975934</v>
      </c>
      <c r="BU162" s="159">
        <v>1447.68062438978</v>
      </c>
      <c r="BV162" s="191">
        <v>498.51411518654902</v>
      </c>
      <c r="BW162" s="192">
        <v>371.06909631838602</v>
      </c>
    </row>
    <row r="163" spans="1:116" s="52" customFormat="1" ht="15" x14ac:dyDescent="0.25">
      <c r="A163" s="80" t="s">
        <v>119</v>
      </c>
      <c r="B163" s="81" t="s">
        <v>65</v>
      </c>
      <c r="C163" s="82">
        <v>5</v>
      </c>
      <c r="D163" s="83" t="s">
        <v>124</v>
      </c>
      <c r="E163" s="120"/>
      <c r="F163" s="130">
        <f>G163*100/SUM($G159:$G163)</f>
        <v>20.741219292302706</v>
      </c>
      <c r="G163" s="153">
        <f t="shared" si="48"/>
        <v>548980.48659580073</v>
      </c>
      <c r="H163" s="177"/>
      <c r="I163" s="178"/>
      <c r="J163" s="174">
        <v>3607.8519332517399</v>
      </c>
      <c r="K163" s="174">
        <v>5734.6754000644996</v>
      </c>
      <c r="L163" s="174">
        <v>16675.481833872502</v>
      </c>
      <c r="M163" s="174">
        <v>15005.541291126699</v>
      </c>
      <c r="N163" s="174">
        <v>20901.1424681348</v>
      </c>
      <c r="O163" s="174">
        <v>20127.438664882899</v>
      </c>
      <c r="P163" s="174">
        <v>11678.756638839999</v>
      </c>
      <c r="Q163" s="174">
        <v>7822.4056026015296</v>
      </c>
      <c r="R163" s="174">
        <v>13449.6102449025</v>
      </c>
      <c r="S163" s="174">
        <v>9491.6818585778601</v>
      </c>
      <c r="T163" s="174">
        <v>16269.190355828499</v>
      </c>
      <c r="U163" s="174">
        <v>5712.3582273249704</v>
      </c>
      <c r="V163" s="174">
        <v>7433.5990880427998</v>
      </c>
      <c r="W163" s="174">
        <v>7831.3827826683801</v>
      </c>
      <c r="X163" s="174">
        <v>8128.2614466999703</v>
      </c>
      <c r="Y163" s="174">
        <v>9898.4544568158708</v>
      </c>
      <c r="Z163" s="174">
        <v>7822.0730779273499</v>
      </c>
      <c r="AA163" s="174">
        <v>11215.152953615099</v>
      </c>
      <c r="AB163" s="174">
        <v>14803.3719576326</v>
      </c>
      <c r="AC163" s="174">
        <v>7389.9974450193604</v>
      </c>
      <c r="AD163" s="174">
        <v>6288.7445113763397</v>
      </c>
      <c r="AE163" s="174">
        <v>4466.8370116312799</v>
      </c>
      <c r="AF163" s="174">
        <v>4369.3925694108402</v>
      </c>
      <c r="AG163" s="174">
        <v>8728.07861257488</v>
      </c>
      <c r="AH163" s="174">
        <v>9213.1733306342303</v>
      </c>
      <c r="AI163" s="174">
        <v>11478.488198896501</v>
      </c>
      <c r="AJ163" s="174">
        <v>10496.9433124919</v>
      </c>
      <c r="AK163" s="174">
        <v>10127.557056728199</v>
      </c>
      <c r="AL163" s="174">
        <v>10176.1848655873</v>
      </c>
      <c r="AM163" s="174">
        <v>5487.8614331793597</v>
      </c>
      <c r="AN163" s="174">
        <v>4813.20029453185</v>
      </c>
      <c r="AO163" s="174">
        <v>7115.8966085007796</v>
      </c>
      <c r="AP163" s="174">
        <v>8095.84550594346</v>
      </c>
      <c r="AQ163" s="174">
        <v>9260.2329459823304</v>
      </c>
      <c r="AR163" s="174">
        <v>8647.04709883535</v>
      </c>
      <c r="AS163" s="174">
        <v>8086.4116409806502</v>
      </c>
      <c r="AT163" s="174">
        <v>9444.2410638165893</v>
      </c>
      <c r="AU163" s="174">
        <v>11019.503520418601</v>
      </c>
      <c r="AV163" s="174">
        <v>8327.2431172973702</v>
      </c>
      <c r="AW163" s="174">
        <v>5501.9109696954802</v>
      </c>
      <c r="AX163" s="174">
        <v>7610.48089909585</v>
      </c>
      <c r="AY163" s="174">
        <v>7583.5593859840501</v>
      </c>
      <c r="AZ163" s="174">
        <v>9389.1958527261904</v>
      </c>
      <c r="BA163" s="174">
        <v>5396.6621434152603</v>
      </c>
      <c r="BB163" s="174">
        <v>5134.0880450191298</v>
      </c>
      <c r="BC163" s="174">
        <v>4259.9079835995999</v>
      </c>
      <c r="BD163" s="174">
        <v>10237.0416823858</v>
      </c>
      <c r="BE163" s="174">
        <v>10924.8783125847</v>
      </c>
      <c r="BF163" s="174">
        <v>7876.4697160658798</v>
      </c>
      <c r="BG163" s="174">
        <v>4956.6705860308002</v>
      </c>
      <c r="BH163" s="174">
        <v>10409.4423137782</v>
      </c>
      <c r="BI163" s="174">
        <v>6902.33288795522</v>
      </c>
      <c r="BJ163" s="174">
        <v>13675.840865493999</v>
      </c>
      <c r="BK163" s="174">
        <v>16895.5234527596</v>
      </c>
      <c r="BL163" s="174">
        <v>9308.1809237548005</v>
      </c>
      <c r="BM163" s="174">
        <v>8030.00040548572</v>
      </c>
      <c r="BN163" s="174">
        <v>3565.3196836981101</v>
      </c>
      <c r="BO163" s="174">
        <v>5324.3990308090197</v>
      </c>
      <c r="BP163" s="174">
        <v>5761.0698565908397</v>
      </c>
      <c r="BQ163" s="174">
        <v>6163.7933734767203</v>
      </c>
      <c r="BR163" s="174">
        <v>4067.4302941078699</v>
      </c>
      <c r="BS163" s="174">
        <v>698.97564819024899</v>
      </c>
      <c r="BT163" s="174">
        <v>789.32316672931699</v>
      </c>
      <c r="BU163" s="174">
        <v>861.31461976915205</v>
      </c>
      <c r="BV163" s="193">
        <v>463.00941675655599</v>
      </c>
      <c r="BW163" s="194">
        <v>552.35465319510604</v>
      </c>
    </row>
    <row r="164" spans="1:116" s="52" customFormat="1" ht="15" x14ac:dyDescent="0.25">
      <c r="A164" s="71" t="s">
        <v>119</v>
      </c>
      <c r="B164" s="72" t="s">
        <v>166</v>
      </c>
      <c r="C164" s="73">
        <v>1</v>
      </c>
      <c r="D164" s="74" t="s">
        <v>123</v>
      </c>
      <c r="E164" s="75">
        <v>5</v>
      </c>
      <c r="F164" s="131">
        <f>G164*100/SUM($G164:$G168)</f>
        <v>2.2258329099898804</v>
      </c>
      <c r="G164" s="151">
        <f t="shared" si="48"/>
        <v>39048.201919870095</v>
      </c>
      <c r="H164" s="186">
        <v>0.92827506970084805</v>
      </c>
      <c r="I164" s="164">
        <v>0.28315307726026601</v>
      </c>
      <c r="J164" s="164">
        <v>0.249583377209944</v>
      </c>
      <c r="K164" s="164">
        <v>0.28461263433491002</v>
      </c>
      <c r="L164" s="164">
        <v>0.49770723490074598</v>
      </c>
      <c r="M164" s="164">
        <v>0.74145236503435896</v>
      </c>
      <c r="N164" s="164">
        <v>0.88156939353422503</v>
      </c>
      <c r="O164" s="164">
        <v>1.0041717371383501</v>
      </c>
      <c r="P164" s="164">
        <v>1.1866157705809099</v>
      </c>
      <c r="Q164" s="164">
        <v>0.49478812075145601</v>
      </c>
      <c r="R164" s="164">
        <v>1.0508774133049801</v>
      </c>
      <c r="S164" s="164">
        <v>1.49895985788981</v>
      </c>
      <c r="T164" s="164">
        <v>0.94578967948557902</v>
      </c>
      <c r="U164" s="164">
        <v>1.08006847968687</v>
      </c>
      <c r="V164" s="164">
        <v>1.66826787766056</v>
      </c>
      <c r="W164" s="164">
        <v>0.89470533209502301</v>
      </c>
      <c r="X164" s="164">
        <v>1.13261230904106</v>
      </c>
      <c r="Y164" s="164">
        <v>1.7310286816482801</v>
      </c>
      <c r="Z164" s="164">
        <v>0.92681551262620299</v>
      </c>
      <c r="AA164" s="164">
        <v>0.84508061689011704</v>
      </c>
      <c r="AB164" s="163"/>
      <c r="AC164" s="163"/>
      <c r="AD164" s="163"/>
      <c r="AE164" s="163"/>
      <c r="AF164" s="163"/>
      <c r="AG164" s="163"/>
      <c r="AH164" s="163"/>
      <c r="AI164" s="163"/>
      <c r="AJ164" s="163"/>
      <c r="AK164" s="163"/>
      <c r="AL164" s="163"/>
      <c r="AM164" s="163"/>
      <c r="AN164" s="163"/>
      <c r="AO164" s="163"/>
      <c r="AP164" s="163"/>
      <c r="AQ164" s="163"/>
      <c r="AR164" s="163"/>
      <c r="AS164" s="163"/>
      <c r="AT164" s="164">
        <v>20.6666368297331</v>
      </c>
      <c r="AU164" s="164">
        <v>0.10058399678167</v>
      </c>
      <c r="AV164" s="164">
        <v>5.3277907070346901E-3</v>
      </c>
      <c r="AW164" s="164">
        <v>5.4217916255282698E-5</v>
      </c>
      <c r="AX164" s="164">
        <v>0.28704237312577602</v>
      </c>
      <c r="AY164" s="164">
        <v>0.24280093374943701</v>
      </c>
      <c r="AZ164" s="163"/>
      <c r="BA164" s="163"/>
      <c r="BB164" s="164">
        <v>6.0631168242423801</v>
      </c>
      <c r="BC164" s="164">
        <v>0.60088462829589795</v>
      </c>
      <c r="BD164" s="164">
        <v>0.78823438218691599</v>
      </c>
      <c r="BE164" s="163"/>
      <c r="BF164" s="164">
        <v>367.554445045374</v>
      </c>
      <c r="BG164" s="164">
        <v>457.840474618786</v>
      </c>
      <c r="BH164" s="164">
        <v>570.364428896969</v>
      </c>
      <c r="BI164" s="164">
        <v>432.93560227599801</v>
      </c>
      <c r="BJ164" s="164">
        <v>825.59887329558705</v>
      </c>
      <c r="BK164" s="164">
        <v>1975.1223528043299</v>
      </c>
      <c r="BL164" s="164">
        <v>895.58214456154099</v>
      </c>
      <c r="BM164" s="164">
        <v>3356.9724892587701</v>
      </c>
      <c r="BN164" s="164">
        <v>2941.9311584431498</v>
      </c>
      <c r="BO164" s="164">
        <v>2318.50767572107</v>
      </c>
      <c r="BP164" s="164">
        <v>752.27012848734796</v>
      </c>
      <c r="BQ164" s="164">
        <v>1954.9815537243401</v>
      </c>
      <c r="BR164" s="164">
        <v>70.829640007618195</v>
      </c>
      <c r="BS164" s="164">
        <v>71.397193908691406</v>
      </c>
      <c r="BT164" s="164">
        <v>5169.3306445947501</v>
      </c>
      <c r="BU164" s="187"/>
      <c r="BV164" s="165">
        <v>6942.5934364382802</v>
      </c>
      <c r="BW164" s="166">
        <v>9897.3088612699794</v>
      </c>
    </row>
    <row r="165" spans="1:116" s="52" customFormat="1" ht="15" x14ac:dyDescent="0.25">
      <c r="A165" s="76" t="s">
        <v>119</v>
      </c>
      <c r="B165" s="77" t="s">
        <v>166</v>
      </c>
      <c r="C165" s="78">
        <v>2</v>
      </c>
      <c r="D165" s="85" t="s">
        <v>123</v>
      </c>
      <c r="E165" s="123">
        <v>5</v>
      </c>
      <c r="F165" s="128">
        <f>G165*100/SUM($G164:$G168)</f>
        <v>1.3435863288606638</v>
      </c>
      <c r="G165" s="152">
        <f t="shared" si="48"/>
        <v>23570.785583526442</v>
      </c>
      <c r="H165" s="169"/>
      <c r="I165" s="155"/>
      <c r="J165" s="155"/>
      <c r="K165" s="155"/>
      <c r="L165" s="155"/>
      <c r="M165" s="155"/>
      <c r="N165" s="155"/>
      <c r="O165" s="155"/>
      <c r="P165" s="155"/>
      <c r="Q165" s="155"/>
      <c r="R165" s="155"/>
      <c r="S165" s="155"/>
      <c r="T165" s="155"/>
      <c r="U165" s="155"/>
      <c r="V165" s="155"/>
      <c r="W165" s="155"/>
      <c r="X165" s="155"/>
      <c r="Y165" s="155"/>
      <c r="Z165" s="155"/>
      <c r="AA165" s="155"/>
      <c r="AB165" s="155"/>
      <c r="AC165" s="155"/>
      <c r="AD165" s="155"/>
      <c r="AE165" s="155"/>
      <c r="AF165" s="155"/>
      <c r="AG165" s="155"/>
      <c r="AH165" s="155"/>
      <c r="AI165" s="155"/>
      <c r="AJ165" s="155"/>
      <c r="AK165" s="155"/>
      <c r="AL165" s="155"/>
      <c r="AM165" s="155"/>
      <c r="AN165" s="155"/>
      <c r="AO165" s="155"/>
      <c r="AP165" s="155"/>
      <c r="AQ165" s="155"/>
      <c r="AR165" s="155"/>
      <c r="AS165" s="155"/>
      <c r="AT165" s="156">
        <v>5.3699998855590803</v>
      </c>
      <c r="AU165" s="156">
        <v>5.1059999465942401</v>
      </c>
      <c r="AV165" s="156">
        <v>0.20800000429153401</v>
      </c>
      <c r="AW165" s="156">
        <v>3.0000000260770299E-3</v>
      </c>
      <c r="AX165" s="156">
        <v>1.78100001811981</v>
      </c>
      <c r="AY165" s="156">
        <v>1.0019999742507899</v>
      </c>
      <c r="AZ165" s="155"/>
      <c r="BA165" s="155"/>
      <c r="BB165" s="156">
        <v>19</v>
      </c>
      <c r="BC165" s="156">
        <v>2</v>
      </c>
      <c r="BD165" s="156">
        <v>5</v>
      </c>
      <c r="BE165" s="155"/>
      <c r="BF165" s="156">
        <v>0.80000001192092896</v>
      </c>
      <c r="BG165" s="156">
        <v>194.66342689851299</v>
      </c>
      <c r="BH165" s="156">
        <v>398.67583070278499</v>
      </c>
      <c r="BI165" s="156">
        <v>316.40749437137299</v>
      </c>
      <c r="BJ165" s="156">
        <v>580.69043111704605</v>
      </c>
      <c r="BK165" s="156">
        <v>767.72250719424596</v>
      </c>
      <c r="BL165" s="156">
        <v>845.03862730876403</v>
      </c>
      <c r="BM165" s="156">
        <v>707.51583075290705</v>
      </c>
      <c r="BN165" s="156">
        <v>1734.9928920413799</v>
      </c>
      <c r="BO165" s="156">
        <v>1533.0828458849001</v>
      </c>
      <c r="BP165" s="156">
        <v>58.234428702700001</v>
      </c>
      <c r="BQ165" s="156">
        <v>76.378187432144401</v>
      </c>
      <c r="BR165" s="156">
        <v>2007.6271819076201</v>
      </c>
      <c r="BS165" s="156">
        <v>1885.3736086260301</v>
      </c>
      <c r="BT165" s="156">
        <v>2684.7027728518601</v>
      </c>
      <c r="BU165" s="156">
        <v>4000.01899900747</v>
      </c>
      <c r="BV165" s="157">
        <v>4288.95791695754</v>
      </c>
      <c r="BW165" s="168">
        <v>1450.4326019283999</v>
      </c>
    </row>
    <row r="166" spans="1:116" s="52" customFormat="1" ht="15" x14ac:dyDescent="0.25">
      <c r="A166" s="76" t="s">
        <v>119</v>
      </c>
      <c r="B166" s="77" t="s">
        <v>166</v>
      </c>
      <c r="C166" s="78">
        <v>3</v>
      </c>
      <c r="D166" s="85" t="s">
        <v>123</v>
      </c>
      <c r="E166" s="123">
        <v>5</v>
      </c>
      <c r="F166" s="128">
        <f>G166*100/SUM($G164:$G168)</f>
        <v>0.76030875779220752</v>
      </c>
      <c r="G166" s="152">
        <f t="shared" si="48"/>
        <v>13338.238356737525</v>
      </c>
      <c r="H166" s="169"/>
      <c r="I166" s="155"/>
      <c r="J166" s="155"/>
      <c r="K166" s="155"/>
      <c r="L166" s="155"/>
      <c r="M166" s="155"/>
      <c r="N166" s="155"/>
      <c r="O166" s="155"/>
      <c r="P166" s="155"/>
      <c r="Q166" s="155"/>
      <c r="R166" s="155"/>
      <c r="S166" s="155"/>
      <c r="T166" s="155"/>
      <c r="U166" s="155"/>
      <c r="V166" s="155"/>
      <c r="W166" s="155"/>
      <c r="X166" s="155"/>
      <c r="Y166" s="155"/>
      <c r="Z166" s="155"/>
      <c r="AA166" s="155"/>
      <c r="AB166" s="155"/>
      <c r="AC166" s="155"/>
      <c r="AD166" s="155"/>
      <c r="AE166" s="155"/>
      <c r="AF166" s="155"/>
      <c r="AG166" s="155"/>
      <c r="AH166" s="155"/>
      <c r="AI166" s="155"/>
      <c r="AJ166" s="155"/>
      <c r="AK166" s="155"/>
      <c r="AL166" s="155"/>
      <c r="AM166" s="155"/>
      <c r="AN166" s="155"/>
      <c r="AO166" s="155"/>
      <c r="AP166" s="155"/>
      <c r="AQ166" s="155"/>
      <c r="AR166" s="155"/>
      <c r="AS166" s="155"/>
      <c r="AT166" s="155"/>
      <c r="AU166" s="155"/>
      <c r="AV166" s="155"/>
      <c r="AW166" s="155"/>
      <c r="AX166" s="155"/>
      <c r="AY166" s="155"/>
      <c r="AZ166" s="155"/>
      <c r="BA166" s="155"/>
      <c r="BB166" s="155"/>
      <c r="BC166" s="155"/>
      <c r="BD166" s="155"/>
      <c r="BE166" s="155"/>
      <c r="BF166" s="155"/>
      <c r="BG166" s="156">
        <v>89.468132126024102</v>
      </c>
      <c r="BH166" s="156">
        <v>239.92061004607001</v>
      </c>
      <c r="BI166" s="156">
        <v>220.72936685334699</v>
      </c>
      <c r="BJ166" s="156">
        <v>363.67411230259802</v>
      </c>
      <c r="BK166" s="156">
        <v>486.16963269988997</v>
      </c>
      <c r="BL166" s="156">
        <v>541.61006643060796</v>
      </c>
      <c r="BM166" s="156">
        <v>491.82281557113402</v>
      </c>
      <c r="BN166" s="156">
        <v>489.48746751245301</v>
      </c>
      <c r="BO166" s="156">
        <v>380.59727607413498</v>
      </c>
      <c r="BP166" s="156">
        <v>152.577147551569</v>
      </c>
      <c r="BQ166" s="156">
        <v>1360.4132634458001</v>
      </c>
      <c r="BR166" s="156">
        <v>874.05918940702895</v>
      </c>
      <c r="BS166" s="156">
        <v>1395.52506686028</v>
      </c>
      <c r="BT166" s="156">
        <v>1331.13879675048</v>
      </c>
      <c r="BU166" s="156">
        <v>1401.8689467489901</v>
      </c>
      <c r="BV166" s="157">
        <v>1809.91362864844</v>
      </c>
      <c r="BW166" s="168">
        <v>1709.2628377086801</v>
      </c>
    </row>
    <row r="167" spans="1:116" s="52" customFormat="1" ht="15" x14ac:dyDescent="0.25">
      <c r="A167" s="76" t="s">
        <v>119</v>
      </c>
      <c r="B167" s="77" t="s">
        <v>166</v>
      </c>
      <c r="C167" s="78">
        <v>4</v>
      </c>
      <c r="D167" s="85" t="s">
        <v>123</v>
      </c>
      <c r="E167" s="123">
        <v>5</v>
      </c>
      <c r="F167" s="128">
        <f>G167*100/SUM($G164:$G168)</f>
        <v>0.66796325494384612</v>
      </c>
      <c r="G167" s="152">
        <f t="shared" si="48"/>
        <v>11718.203975256863</v>
      </c>
      <c r="H167" s="169"/>
      <c r="I167" s="155"/>
      <c r="J167" s="155"/>
      <c r="K167" s="155"/>
      <c r="L167" s="155"/>
      <c r="M167" s="155"/>
      <c r="N167" s="155"/>
      <c r="O167" s="155"/>
      <c r="P167" s="155"/>
      <c r="Q167" s="155"/>
      <c r="R167" s="155"/>
      <c r="S167" s="155"/>
      <c r="T167" s="155"/>
      <c r="U167" s="155"/>
      <c r="V167" s="155"/>
      <c r="W167" s="155"/>
      <c r="X167" s="155"/>
      <c r="Y167" s="155"/>
      <c r="Z167" s="155"/>
      <c r="AA167" s="155"/>
      <c r="AB167" s="155"/>
      <c r="AC167" s="155"/>
      <c r="AD167" s="155"/>
      <c r="AE167" s="155"/>
      <c r="AF167" s="155"/>
      <c r="AG167" s="155"/>
      <c r="AH167" s="155"/>
      <c r="AI167" s="155"/>
      <c r="AJ167" s="155"/>
      <c r="AK167" s="155"/>
      <c r="AL167" s="155"/>
      <c r="AM167" s="155"/>
      <c r="AN167" s="155"/>
      <c r="AO167" s="155"/>
      <c r="AP167" s="155"/>
      <c r="AQ167" s="155"/>
      <c r="AR167" s="155"/>
      <c r="AS167" s="155"/>
      <c r="AT167" s="155"/>
      <c r="AU167" s="155"/>
      <c r="AV167" s="155"/>
      <c r="AW167" s="155"/>
      <c r="AX167" s="155"/>
      <c r="AY167" s="155"/>
      <c r="AZ167" s="155"/>
      <c r="BA167" s="155"/>
      <c r="BB167" s="155"/>
      <c r="BC167" s="155"/>
      <c r="BD167" s="155"/>
      <c r="BE167" s="155"/>
      <c r="BF167" s="155"/>
      <c r="BG167" s="156">
        <v>186.037374906802</v>
      </c>
      <c r="BH167" s="156">
        <v>267.53920591393597</v>
      </c>
      <c r="BI167" s="156">
        <v>234.35213156491699</v>
      </c>
      <c r="BJ167" s="156">
        <v>420.22010773958198</v>
      </c>
      <c r="BK167" s="156">
        <v>534.31229056673806</v>
      </c>
      <c r="BL167" s="156">
        <v>618.07422674649604</v>
      </c>
      <c r="BM167" s="156">
        <v>569.32378993295504</v>
      </c>
      <c r="BN167" s="156">
        <v>557.92562985102495</v>
      </c>
      <c r="BO167" s="156">
        <v>541.37923249605103</v>
      </c>
      <c r="BP167" s="156">
        <v>320.15732238892201</v>
      </c>
      <c r="BQ167" s="156">
        <v>1347.1617702272899</v>
      </c>
      <c r="BR167" s="156">
        <v>752.56951903108597</v>
      </c>
      <c r="BS167" s="156">
        <v>957.21296118998998</v>
      </c>
      <c r="BT167" s="156">
        <v>993.85013414313698</v>
      </c>
      <c r="BU167" s="156">
        <v>942.34642842774701</v>
      </c>
      <c r="BV167" s="157">
        <v>1245.8880060476499</v>
      </c>
      <c r="BW167" s="168">
        <v>1229.85384408254</v>
      </c>
    </row>
    <row r="168" spans="1:116" s="52" customFormat="1" ht="15" x14ac:dyDescent="0.25">
      <c r="A168" s="80" t="s">
        <v>119</v>
      </c>
      <c r="B168" s="81" t="s">
        <v>166</v>
      </c>
      <c r="C168" s="82">
        <v>5</v>
      </c>
      <c r="D168" s="83" t="s">
        <v>124</v>
      </c>
      <c r="E168" s="120"/>
      <c r="F168" s="130">
        <f>G168*100/SUM($G164:$G168)</f>
        <v>95.002308748413398</v>
      </c>
      <c r="G168" s="153">
        <f t="shared" si="48"/>
        <v>1666643.2229536732</v>
      </c>
      <c r="H168" s="177">
        <v>33.490767251593603</v>
      </c>
      <c r="I168" s="178">
        <v>10.2157370837987</v>
      </c>
      <c r="J168" s="178">
        <v>9.0045931462756599</v>
      </c>
      <c r="K168" s="178">
        <v>10.2683958130302</v>
      </c>
      <c r="L168" s="178">
        <v>17.956527563319799</v>
      </c>
      <c r="M168" s="178">
        <v>26.750485792669501</v>
      </c>
      <c r="N168" s="178">
        <v>31.805698168387899</v>
      </c>
      <c r="O168" s="174">
        <v>469.79013079361198</v>
      </c>
      <c r="P168" s="174">
        <v>513.01233035166695</v>
      </c>
      <c r="Q168" s="174">
        <v>525.36805580798205</v>
      </c>
      <c r="R168" s="174">
        <v>697.21516301101599</v>
      </c>
      <c r="S168" s="174">
        <v>865.32148616214101</v>
      </c>
      <c r="T168" s="174">
        <v>1255.6547730771599</v>
      </c>
      <c r="U168" s="174">
        <v>1671.5418292960001</v>
      </c>
      <c r="V168" s="174">
        <v>1639.80065657061</v>
      </c>
      <c r="W168" s="174">
        <v>1558.74532155626</v>
      </c>
      <c r="X168" s="174">
        <v>1034.6820401320699</v>
      </c>
      <c r="Y168" s="174">
        <v>1155.6291738249299</v>
      </c>
      <c r="Z168" s="174">
        <v>1271.6357403582999</v>
      </c>
      <c r="AA168" s="174">
        <v>1414.0257357958401</v>
      </c>
      <c r="AB168" s="174">
        <v>1118.8083200874</v>
      </c>
      <c r="AC168" s="174">
        <v>837.83466903719705</v>
      </c>
      <c r="AD168" s="174">
        <v>1354.6326487987401</v>
      </c>
      <c r="AE168" s="174">
        <v>1767.25083969615</v>
      </c>
      <c r="AF168" s="174">
        <v>1771.8248782509399</v>
      </c>
      <c r="AG168" s="174">
        <v>1871.84868915487</v>
      </c>
      <c r="AH168" s="174">
        <v>3097.06081901891</v>
      </c>
      <c r="AI168" s="174">
        <v>3331.9207320972901</v>
      </c>
      <c r="AJ168" s="174">
        <v>4349.0824855568899</v>
      </c>
      <c r="AK168" s="174">
        <v>4233.9233674414299</v>
      </c>
      <c r="AL168" s="174">
        <v>5327.9239101672401</v>
      </c>
      <c r="AM168" s="174">
        <v>6224.92301213878</v>
      </c>
      <c r="AN168" s="174">
        <v>6581.3931473027496</v>
      </c>
      <c r="AO168" s="174">
        <v>4324.65325438738</v>
      </c>
      <c r="AP168" s="174">
        <v>3845.3890081257</v>
      </c>
      <c r="AQ168" s="174">
        <v>4282.29169719949</v>
      </c>
      <c r="AR168" s="174">
        <v>4238.0472376400903</v>
      </c>
      <c r="AS168" s="174">
        <v>5121.24007964272</v>
      </c>
      <c r="AT168" s="174">
        <v>8960.6806837300901</v>
      </c>
      <c r="AU168" s="174">
        <v>30656.847105763401</v>
      </c>
      <c r="AV168" s="174">
        <v>38543.864353017401</v>
      </c>
      <c r="AW168" s="174">
        <v>38476.032027290603</v>
      </c>
      <c r="AX168" s="174">
        <v>48180.604961085402</v>
      </c>
      <c r="AY168" s="174">
        <v>48355.5068860756</v>
      </c>
      <c r="AZ168" s="174">
        <v>66036.186896223793</v>
      </c>
      <c r="BA168" s="174">
        <v>52513.117280407801</v>
      </c>
      <c r="BB168" s="174">
        <v>66763.375924358406</v>
      </c>
      <c r="BC168" s="174">
        <v>80793.686706035907</v>
      </c>
      <c r="BD168" s="174">
        <v>69991.747975396298</v>
      </c>
      <c r="BE168" s="174">
        <v>80176.407650451103</v>
      </c>
      <c r="BF168" s="174">
        <v>62191.838544927901</v>
      </c>
      <c r="BG168" s="174">
        <v>53958.831520771797</v>
      </c>
      <c r="BH168" s="174">
        <v>48565.500562784502</v>
      </c>
      <c r="BI168" s="174">
        <v>52185.664617573202</v>
      </c>
      <c r="BJ168" s="174">
        <v>54743.332314944601</v>
      </c>
      <c r="BK168" s="174">
        <v>53760.187030426598</v>
      </c>
      <c r="BL168" s="174">
        <v>54238.221410923703</v>
      </c>
      <c r="BM168" s="174">
        <v>50493.317502781101</v>
      </c>
      <c r="BN168" s="174">
        <v>52377.899822010499</v>
      </c>
      <c r="BO168" s="174">
        <v>45110.476996698097</v>
      </c>
      <c r="BP168" s="174">
        <v>49201.744162826501</v>
      </c>
      <c r="BQ168" s="174">
        <v>38715.639159129401</v>
      </c>
      <c r="BR168" s="174">
        <v>50937.655191349302</v>
      </c>
      <c r="BS168" s="174">
        <v>56369.545779498803</v>
      </c>
      <c r="BT168" s="174">
        <v>53912.446493631498</v>
      </c>
      <c r="BU168" s="174">
        <v>47951.119687546197</v>
      </c>
      <c r="BV168" s="193">
        <v>63019.9688242333</v>
      </c>
      <c r="BW168" s="194">
        <v>71569.811444479405</v>
      </c>
    </row>
    <row r="169" spans="1:116" s="52" customFormat="1" ht="15" x14ac:dyDescent="0.25">
      <c r="A169" s="71" t="s">
        <v>119</v>
      </c>
      <c r="B169" s="72" t="s">
        <v>61</v>
      </c>
      <c r="C169" s="73">
        <v>1</v>
      </c>
      <c r="D169" s="75" t="s">
        <v>123</v>
      </c>
      <c r="E169" s="75">
        <v>2</v>
      </c>
      <c r="F169" s="131">
        <f>G169*100/SUM($G169:$G173)</f>
        <v>10.500614092647295</v>
      </c>
      <c r="G169" s="151">
        <f t="shared" si="48"/>
        <v>64299.729892730757</v>
      </c>
      <c r="H169" s="186">
        <v>204.78492736816401</v>
      </c>
      <c r="I169" s="164">
        <v>62.465843200683601</v>
      </c>
      <c r="J169" s="164">
        <v>55.060100555419901</v>
      </c>
      <c r="K169" s="164">
        <v>62.787834167480497</v>
      </c>
      <c r="L169" s="164">
        <v>109.798210144043</v>
      </c>
      <c r="M169" s="164">
        <v>163.57035827636699</v>
      </c>
      <c r="N169" s="164">
        <v>194.48129272460901</v>
      </c>
      <c r="O169" s="164">
        <v>221.52835083007801</v>
      </c>
      <c r="P169" s="164">
        <v>261.77697753906301</v>
      </c>
      <c r="Q169" s="164">
        <v>109.15423583984401</v>
      </c>
      <c r="R169" s="164">
        <v>231.83200073242199</v>
      </c>
      <c r="S169" s="164">
        <v>330.68258666992199</v>
      </c>
      <c r="T169" s="164">
        <v>208.64880371093801</v>
      </c>
      <c r="U169" s="164">
        <v>238.27177429199199</v>
      </c>
      <c r="V169" s="164">
        <v>368.03329467773398</v>
      </c>
      <c r="W169" s="164">
        <v>197.37918090820301</v>
      </c>
      <c r="X169" s="164">
        <v>249.86337280273401</v>
      </c>
      <c r="Y169" s="164">
        <v>381.87881469726602</v>
      </c>
      <c r="Z169" s="164">
        <v>204.46293640136699</v>
      </c>
      <c r="AA169" s="164">
        <v>186.431564331055</v>
      </c>
      <c r="AB169" s="164">
        <v>193.19332885742199</v>
      </c>
      <c r="AC169" s="164">
        <v>287.21408081054699</v>
      </c>
      <c r="AD169" s="164">
        <v>293.65386962890602</v>
      </c>
      <c r="AE169" s="164">
        <v>398.30026245117199</v>
      </c>
      <c r="AF169" s="164">
        <v>484.27127075195301</v>
      </c>
      <c r="AG169" s="164">
        <v>503.91259765625</v>
      </c>
      <c r="AH169" s="164">
        <v>715.45928955078102</v>
      </c>
      <c r="AI169" s="164">
        <v>553.49890136718795</v>
      </c>
      <c r="AJ169" s="164">
        <v>1065.16015625</v>
      </c>
      <c r="AK169" s="164">
        <v>1197.09838867188</v>
      </c>
      <c r="AL169" s="164">
        <v>740.118896484375</v>
      </c>
      <c r="AM169" s="164">
        <v>667.76995849609398</v>
      </c>
      <c r="AN169" s="164">
        <v>960.4052734375</v>
      </c>
      <c r="AO169" s="164">
        <v>409.25747680664102</v>
      </c>
      <c r="AP169" s="164">
        <v>556.54693603515602</v>
      </c>
      <c r="AQ169" s="164">
        <v>1546.10778808594</v>
      </c>
      <c r="AR169" s="164">
        <v>575.1201171875</v>
      </c>
      <c r="AS169" s="164">
        <v>1175.07641601563</v>
      </c>
      <c r="AT169" s="164">
        <v>632.56732177734398</v>
      </c>
      <c r="AU169" s="164">
        <v>955.006103515625</v>
      </c>
      <c r="AV169" s="164">
        <v>1326.25341796875</v>
      </c>
      <c r="AW169" s="164">
        <v>929.30603027343795</v>
      </c>
      <c r="AX169" s="164">
        <v>666.65191650390602</v>
      </c>
      <c r="AY169" s="164">
        <v>1153.45153808594</v>
      </c>
      <c r="AZ169" s="164">
        <v>1119.0322265625</v>
      </c>
      <c r="BA169" s="164">
        <v>1587.35766601563</v>
      </c>
      <c r="BB169" s="164">
        <v>1441.47180175781</v>
      </c>
      <c r="BC169" s="164">
        <v>1400.91955566406</v>
      </c>
      <c r="BD169" s="164">
        <v>1307.07275390625</v>
      </c>
      <c r="BE169" s="164">
        <v>1489.61682128906</v>
      </c>
      <c r="BF169" s="164">
        <v>1201.72302246094</v>
      </c>
      <c r="BG169" s="164">
        <v>851.87786865234398</v>
      </c>
      <c r="BH169" s="164">
        <v>1054.85131835938</v>
      </c>
      <c r="BI169" s="164">
        <v>998.88757324218795</v>
      </c>
      <c r="BJ169" s="164">
        <v>1189.18237304688</v>
      </c>
      <c r="BK169" s="164">
        <v>1601.97033691406</v>
      </c>
      <c r="BL169" s="164">
        <v>1922.74719238281</v>
      </c>
      <c r="BM169" s="164">
        <v>2697.3427734375</v>
      </c>
      <c r="BN169" s="164">
        <v>2238.06323242187</v>
      </c>
      <c r="BO169" s="164">
        <v>2109.78637695313</v>
      </c>
      <c r="BP169" s="164">
        <v>2740.23046875</v>
      </c>
      <c r="BQ169" s="164">
        <v>2911.00073242188</v>
      </c>
      <c r="BR169" s="164">
        <v>3586.4189453125</v>
      </c>
      <c r="BS169" s="164">
        <v>3491.88305664063</v>
      </c>
      <c r="BT169" s="164">
        <v>317</v>
      </c>
      <c r="BU169" s="164">
        <v>317</v>
      </c>
      <c r="BV169" s="165">
        <v>2348</v>
      </c>
      <c r="BW169" s="166">
        <v>2348</v>
      </c>
    </row>
    <row r="170" spans="1:116" s="52" customFormat="1" ht="15" x14ac:dyDescent="0.25">
      <c r="A170" s="76" t="s">
        <v>119</v>
      </c>
      <c r="B170" s="77" t="s">
        <v>61</v>
      </c>
      <c r="C170" s="78">
        <v>2</v>
      </c>
      <c r="D170" s="79" t="s">
        <v>124</v>
      </c>
      <c r="E170" s="119"/>
      <c r="F170" s="129">
        <f>G170*100/SUM($G169:$G173)</f>
        <v>80.065267071025673</v>
      </c>
      <c r="G170" s="152">
        <f t="shared" si="48"/>
        <v>490273.71171188354</v>
      </c>
      <c r="H170" s="172">
        <v>1500</v>
      </c>
      <c r="I170" s="159">
        <v>1500</v>
      </c>
      <c r="J170" s="159">
        <v>1500</v>
      </c>
      <c r="K170" s="159">
        <v>1500</v>
      </c>
      <c r="L170" s="159">
        <v>1500</v>
      </c>
      <c r="M170" s="159">
        <v>2000</v>
      </c>
      <c r="N170" s="159">
        <v>2000</v>
      </c>
      <c r="O170" s="159">
        <v>1931.43115234375</v>
      </c>
      <c r="P170" s="159">
        <v>1931.43115234375</v>
      </c>
      <c r="Q170" s="159">
        <v>1931.43115234375</v>
      </c>
      <c r="R170" s="159">
        <v>965.715576171875</v>
      </c>
      <c r="S170" s="159">
        <v>1448.57336425781</v>
      </c>
      <c r="T170" s="159">
        <v>1448.57336425781</v>
      </c>
      <c r="U170" s="159">
        <v>1448.57336425781</v>
      </c>
      <c r="V170" s="159">
        <v>1448.57336425781</v>
      </c>
      <c r="W170" s="159">
        <v>965.715576171875</v>
      </c>
      <c r="X170" s="159">
        <v>1448.57336425781</v>
      </c>
      <c r="Y170" s="159">
        <v>1641.71655273437</v>
      </c>
      <c r="Z170" s="159">
        <v>1641.71655273437</v>
      </c>
      <c r="AA170" s="159">
        <v>1738.2880859375</v>
      </c>
      <c r="AB170" s="159">
        <v>2498.5924835205101</v>
      </c>
      <c r="AC170" s="159">
        <v>1687.76953125</v>
      </c>
      <c r="AD170" s="159">
        <v>2830.7369995117201</v>
      </c>
      <c r="AE170" s="159">
        <v>7133.1509704589798</v>
      </c>
      <c r="AF170" s="159">
        <v>5267.6029663085901</v>
      </c>
      <c r="AG170" s="159">
        <v>4552.3017578125</v>
      </c>
      <c r="AH170" s="159">
        <v>5218.1162109375</v>
      </c>
      <c r="AI170" s="159">
        <v>4896.86376953125</v>
      </c>
      <c r="AJ170" s="159">
        <v>3822.1201171875</v>
      </c>
      <c r="AK170" s="159">
        <v>4396.1370239257803</v>
      </c>
      <c r="AL170" s="159">
        <v>4368.0370483398501</v>
      </c>
      <c r="AM170" s="159">
        <v>5946.3721313476599</v>
      </c>
      <c r="AN170" s="159">
        <v>4581.6487731933603</v>
      </c>
      <c r="AO170" s="159">
        <v>7667.6651153564499</v>
      </c>
      <c r="AP170" s="159">
        <v>8223.9500885009802</v>
      </c>
      <c r="AQ170" s="159">
        <v>6934.2207717895499</v>
      </c>
      <c r="AR170" s="159">
        <v>6202.3409976959201</v>
      </c>
      <c r="AS170" s="159">
        <v>7374.2031764984104</v>
      </c>
      <c r="AT170" s="159">
        <v>5938.9641265869104</v>
      </c>
      <c r="AU170" s="159">
        <v>5524.8638191223099</v>
      </c>
      <c r="AV170" s="159">
        <v>4921.34521484375</v>
      </c>
      <c r="AW170" s="159">
        <v>7027.625</v>
      </c>
      <c r="AX170" s="159">
        <v>8028.93505859375</v>
      </c>
      <c r="AY170" s="159">
        <v>9275.3564453125</v>
      </c>
      <c r="AZ170" s="159">
        <v>12383</v>
      </c>
      <c r="BA170" s="159">
        <v>11768</v>
      </c>
      <c r="BB170" s="159">
        <v>11500</v>
      </c>
      <c r="BC170" s="159">
        <v>12167</v>
      </c>
      <c r="BD170" s="159">
        <v>12994</v>
      </c>
      <c r="BE170" s="159">
        <v>12557</v>
      </c>
      <c r="BF170" s="159">
        <v>10031.4697265625</v>
      </c>
      <c r="BG170" s="159">
        <v>11105.7998046875</v>
      </c>
      <c r="BH170" s="159">
        <v>16317.75</v>
      </c>
      <c r="BI170" s="159">
        <v>16052.650390625</v>
      </c>
      <c r="BJ170" s="159">
        <v>14422.9638671875</v>
      </c>
      <c r="BK170" s="159">
        <v>14878.97265625</v>
      </c>
      <c r="BL170" s="159">
        <v>15792</v>
      </c>
      <c r="BM170" s="159">
        <v>13243.4853515625</v>
      </c>
      <c r="BN170" s="159">
        <v>15664.0498046875</v>
      </c>
      <c r="BO170" s="159">
        <v>14274.580078125</v>
      </c>
      <c r="BP170" s="159">
        <v>10911.0458984375</v>
      </c>
      <c r="BQ170" s="159">
        <v>9015.7177734375</v>
      </c>
      <c r="BR170" s="159">
        <v>10179.7919921875</v>
      </c>
      <c r="BS170" s="159">
        <v>18878.107421875</v>
      </c>
      <c r="BT170" s="159">
        <v>18480.765625</v>
      </c>
      <c r="BU170" s="159">
        <v>15796.1396484375</v>
      </c>
      <c r="BV170" s="191">
        <v>8550.228515625</v>
      </c>
      <c r="BW170" s="192">
        <v>17499.9609375</v>
      </c>
    </row>
    <row r="171" spans="1:116" s="52" customFormat="1" ht="15" x14ac:dyDescent="0.25">
      <c r="A171" s="76" t="s">
        <v>119</v>
      </c>
      <c r="B171" s="77" t="s">
        <v>61</v>
      </c>
      <c r="C171" s="78">
        <v>3</v>
      </c>
      <c r="D171" s="85" t="s">
        <v>123</v>
      </c>
      <c r="E171" s="123">
        <v>2</v>
      </c>
      <c r="F171" s="128">
        <f>G171*100/SUM($G169:$G173)</f>
        <v>0.3086507621138086</v>
      </c>
      <c r="G171" s="152">
        <f t="shared" si="48"/>
        <v>1890</v>
      </c>
      <c r="H171" s="169"/>
      <c r="I171" s="155"/>
      <c r="J171" s="155"/>
      <c r="K171" s="155"/>
      <c r="L171" s="155"/>
      <c r="M171" s="155"/>
      <c r="N171" s="155"/>
      <c r="O171" s="155"/>
      <c r="P171" s="155"/>
      <c r="Q171" s="155"/>
      <c r="R171" s="155"/>
      <c r="S171" s="155"/>
      <c r="T171" s="155"/>
      <c r="U171" s="155"/>
      <c r="V171" s="155"/>
      <c r="W171" s="155"/>
      <c r="X171" s="155"/>
      <c r="Y171" s="155"/>
      <c r="Z171" s="155"/>
      <c r="AA171" s="155"/>
      <c r="AB171" s="155"/>
      <c r="AC171" s="155"/>
      <c r="AD171" s="155"/>
      <c r="AE171" s="156">
        <v>550</v>
      </c>
      <c r="AF171" s="156">
        <v>1160</v>
      </c>
      <c r="AG171" s="156">
        <v>180</v>
      </c>
      <c r="AH171" s="155"/>
      <c r="AI171" s="155"/>
      <c r="AJ171" s="155"/>
      <c r="AK171" s="155"/>
      <c r="AL171" s="155"/>
      <c r="AM171" s="155"/>
      <c r="AN171" s="155"/>
      <c r="AO171" s="155"/>
      <c r="AP171" s="155"/>
      <c r="AQ171" s="155"/>
      <c r="AR171" s="155"/>
      <c r="AS171" s="155"/>
      <c r="AT171" s="155"/>
      <c r="AU171" s="155"/>
      <c r="AV171" s="155"/>
      <c r="AW171" s="155"/>
      <c r="AX171" s="155"/>
      <c r="AY171" s="155"/>
      <c r="AZ171" s="155"/>
      <c r="BA171" s="155"/>
      <c r="BB171" s="155"/>
      <c r="BC171" s="155"/>
      <c r="BD171" s="155"/>
      <c r="BE171" s="155"/>
      <c r="BF171" s="155"/>
      <c r="BG171" s="155"/>
      <c r="BH171" s="155"/>
      <c r="BI171" s="155"/>
      <c r="BJ171" s="155"/>
      <c r="BK171" s="155"/>
      <c r="BL171" s="155"/>
      <c r="BM171" s="155"/>
      <c r="BN171" s="155"/>
      <c r="BO171" s="155"/>
      <c r="BP171" s="155"/>
      <c r="BQ171" s="161"/>
      <c r="BR171" s="161"/>
      <c r="BS171" s="161"/>
      <c r="BT171" s="161"/>
      <c r="BU171" s="161"/>
      <c r="BV171" s="157"/>
      <c r="BW171" s="168"/>
    </row>
    <row r="172" spans="1:116" s="52" customFormat="1" ht="15" x14ac:dyDescent="0.25">
      <c r="A172" s="76" t="s">
        <v>119</v>
      </c>
      <c r="B172" s="77" t="s">
        <v>61</v>
      </c>
      <c r="C172" s="78">
        <v>4</v>
      </c>
      <c r="D172" s="85" t="s">
        <v>123</v>
      </c>
      <c r="E172" s="123">
        <v>2</v>
      </c>
      <c r="F172" s="128">
        <f>G172*100/SUM($G169:$G173)</f>
        <v>2.132848297764688E-3</v>
      </c>
      <c r="G172" s="152">
        <f t="shared" si="48"/>
        <v>13.060338018180177</v>
      </c>
      <c r="H172" s="169"/>
      <c r="I172" s="155"/>
      <c r="J172" s="155"/>
      <c r="K172" s="155"/>
      <c r="L172" s="155"/>
      <c r="M172" s="155"/>
      <c r="N172" s="155"/>
      <c r="O172" s="155"/>
      <c r="P172" s="155"/>
      <c r="Q172" s="155"/>
      <c r="R172" s="155"/>
      <c r="S172" s="155"/>
      <c r="T172" s="155"/>
      <c r="U172" s="155"/>
      <c r="V172" s="155"/>
      <c r="W172" s="155"/>
      <c r="X172" s="155"/>
      <c r="Y172" s="155"/>
      <c r="Z172" s="155"/>
      <c r="AA172" s="155"/>
      <c r="AB172" s="155"/>
      <c r="AC172" s="155"/>
      <c r="AD172" s="155"/>
      <c r="AE172" s="155"/>
      <c r="AF172" s="155"/>
      <c r="AG172" s="155"/>
      <c r="AH172" s="155"/>
      <c r="AI172" s="155"/>
      <c r="AJ172" s="155"/>
      <c r="AK172" s="155"/>
      <c r="AL172" s="155"/>
      <c r="AM172" s="155"/>
      <c r="AN172" s="155"/>
      <c r="AO172" s="155"/>
      <c r="AP172" s="155"/>
      <c r="AQ172" s="155"/>
      <c r="AR172" s="155"/>
      <c r="AS172" s="155"/>
      <c r="AT172" s="155"/>
      <c r="AU172" s="156">
        <v>1</v>
      </c>
      <c r="AV172" s="156">
        <v>11</v>
      </c>
      <c r="AW172" s="155"/>
      <c r="AX172" s="155"/>
      <c r="AY172" s="155"/>
      <c r="AZ172" s="155"/>
      <c r="BA172" s="155"/>
      <c r="BB172" s="156">
        <v>1</v>
      </c>
      <c r="BC172" s="155"/>
      <c r="BD172" s="156">
        <v>3.3801952128105202E-4</v>
      </c>
      <c r="BE172" s="155"/>
      <c r="BF172" s="155"/>
      <c r="BG172" s="156">
        <v>5.9999998658895499E-2</v>
      </c>
      <c r="BH172" s="155"/>
      <c r="BI172" s="155"/>
      <c r="BJ172" s="155"/>
      <c r="BK172" s="155"/>
      <c r="BL172" s="155"/>
      <c r="BM172" s="155"/>
      <c r="BN172" s="155"/>
      <c r="BO172" s="155"/>
      <c r="BP172" s="155"/>
      <c r="BQ172" s="161"/>
      <c r="BR172" s="161"/>
      <c r="BS172" s="161"/>
      <c r="BT172" s="161"/>
      <c r="BU172" s="161"/>
      <c r="BV172" s="157"/>
      <c r="BW172" s="168"/>
    </row>
    <row r="173" spans="1:116" s="52" customFormat="1" ht="15" x14ac:dyDescent="0.25">
      <c r="A173" s="80" t="s">
        <v>119</v>
      </c>
      <c r="B173" s="81" t="s">
        <v>61</v>
      </c>
      <c r="C173" s="82">
        <v>5</v>
      </c>
      <c r="D173" s="87" t="s">
        <v>123</v>
      </c>
      <c r="E173" s="124">
        <v>2</v>
      </c>
      <c r="F173" s="134">
        <f>G173*100/SUM($G169:$G173)</f>
        <v>9.1233352259154543</v>
      </c>
      <c r="G173" s="153">
        <f t="shared" si="48"/>
        <v>55866.065124511733</v>
      </c>
      <c r="H173" s="188">
        <v>233.465087890625</v>
      </c>
      <c r="I173" s="189">
        <v>349.12731933593699</v>
      </c>
      <c r="J173" s="189">
        <v>271.44094848632801</v>
      </c>
      <c r="K173" s="189">
        <v>194.79644775390599</v>
      </c>
      <c r="L173" s="189">
        <v>182.25393676757801</v>
      </c>
      <c r="M173" s="189">
        <v>169.25395202636699</v>
      </c>
      <c r="N173" s="189">
        <v>223.7919921875</v>
      </c>
      <c r="O173" s="189">
        <v>228.00657653808599</v>
      </c>
      <c r="P173" s="189">
        <v>247.27522277832</v>
      </c>
      <c r="Q173" s="189">
        <v>266.89935302734398</v>
      </c>
      <c r="R173" s="189">
        <v>346.72155761718801</v>
      </c>
      <c r="S173" s="189">
        <v>426.62576293945301</v>
      </c>
      <c r="T173" s="189">
        <v>642.39465332031295</v>
      </c>
      <c r="U173" s="189">
        <v>858.558837890625</v>
      </c>
      <c r="V173" s="189">
        <v>830.70623779296898</v>
      </c>
      <c r="W173" s="189">
        <v>802.75701904296898</v>
      </c>
      <c r="X173" s="189">
        <v>522.64208984375</v>
      </c>
      <c r="Y173" s="189">
        <v>574.893310546875</v>
      </c>
      <c r="Z173" s="189">
        <v>651.158935546875</v>
      </c>
      <c r="AA173" s="189">
        <v>727.591552734375</v>
      </c>
      <c r="AB173" s="189">
        <v>571.75738525390602</v>
      </c>
      <c r="AC173" s="189">
        <v>415.90914916992199</v>
      </c>
      <c r="AD173" s="189">
        <v>687.135498046875</v>
      </c>
      <c r="AE173" s="189">
        <v>834.93981933593795</v>
      </c>
      <c r="AF173" s="189">
        <v>732.50347900390602</v>
      </c>
      <c r="AG173" s="189">
        <v>580.4951171875</v>
      </c>
      <c r="AH173" s="189">
        <v>1058.73950195313</v>
      </c>
      <c r="AI173" s="189">
        <v>1020.20056152344</v>
      </c>
      <c r="AJ173" s="189">
        <v>1210.6423645019499</v>
      </c>
      <c r="AK173" s="189">
        <v>1100.1448211669899</v>
      </c>
      <c r="AL173" s="189">
        <v>1290.2282409668001</v>
      </c>
      <c r="AM173" s="189">
        <v>1492.38684844971</v>
      </c>
      <c r="AN173" s="189">
        <v>1370.54590606689</v>
      </c>
      <c r="AO173" s="189">
        <v>1279.37075042725</v>
      </c>
      <c r="AP173" s="189">
        <v>1017.84562683105</v>
      </c>
      <c r="AQ173" s="189">
        <v>1106.9610977172899</v>
      </c>
      <c r="AR173" s="189">
        <v>1037.37852478027</v>
      </c>
      <c r="AS173" s="189">
        <v>1072.3180618286101</v>
      </c>
      <c r="AT173" s="189">
        <v>1135.7713012695301</v>
      </c>
      <c r="AU173" s="189">
        <v>1164.8369750976599</v>
      </c>
      <c r="AV173" s="189">
        <v>1260.9375457763699</v>
      </c>
      <c r="AW173" s="189">
        <v>1410.6872863769499</v>
      </c>
      <c r="AX173" s="189">
        <v>1529.10071563721</v>
      </c>
      <c r="AY173" s="189">
        <v>1723.3221130371101</v>
      </c>
      <c r="AZ173" s="189">
        <v>1856.9900665283201</v>
      </c>
      <c r="BA173" s="189">
        <v>2164.9282684326199</v>
      </c>
      <c r="BB173" s="189">
        <v>2224.6673583984398</v>
      </c>
      <c r="BC173" s="189">
        <v>246.77308654785199</v>
      </c>
      <c r="BD173" s="189">
        <v>271.83529663085898</v>
      </c>
      <c r="BE173" s="189">
        <v>283.14572143554699</v>
      </c>
      <c r="BF173" s="189">
        <v>258.70687866210898</v>
      </c>
      <c r="BG173" s="189">
        <v>251.58895874023401</v>
      </c>
      <c r="BH173" s="189">
        <v>218.41787719726599</v>
      </c>
      <c r="BI173" s="189">
        <v>224.12438964843801</v>
      </c>
      <c r="BJ173" s="189">
        <v>264.07708740234398</v>
      </c>
      <c r="BK173" s="189">
        <v>340.56158447265602</v>
      </c>
      <c r="BL173" s="189">
        <v>306.37451171875</v>
      </c>
      <c r="BM173" s="189">
        <v>385.53823852539</v>
      </c>
      <c r="BN173" s="189">
        <v>377.31091308593801</v>
      </c>
      <c r="BO173" s="189">
        <v>442.37673950195301</v>
      </c>
      <c r="BP173" s="189">
        <v>453.82028198242199</v>
      </c>
      <c r="BQ173" s="189">
        <v>2082.5906677246098</v>
      </c>
      <c r="BR173" s="189">
        <v>1745.2402954101599</v>
      </c>
      <c r="BS173" s="189">
        <v>1675.8119506835901</v>
      </c>
      <c r="BT173" s="189">
        <v>1697.36560058594</v>
      </c>
      <c r="BU173" s="189">
        <v>1478.8502807617199</v>
      </c>
      <c r="BV173" s="179">
        <v>1401.6610717773401</v>
      </c>
      <c r="BW173" s="180">
        <v>358.78851318359398</v>
      </c>
    </row>
    <row r="174" spans="1:116" s="52" customFormat="1" ht="15" x14ac:dyDescent="0.25">
      <c r="A174" s="71" t="s">
        <v>119</v>
      </c>
      <c r="B174" s="72" t="s">
        <v>63</v>
      </c>
      <c r="C174" s="73">
        <v>1</v>
      </c>
      <c r="D174" s="84" t="s">
        <v>124</v>
      </c>
      <c r="E174" s="122"/>
      <c r="F174" s="133">
        <f>G174*100/SUM($G174:$G178)</f>
        <v>74.510340182914433</v>
      </c>
      <c r="G174" s="151">
        <f t="shared" si="48"/>
        <v>1227643.7742738237</v>
      </c>
      <c r="H174" s="190">
        <v>842.17292196936205</v>
      </c>
      <c r="I174" s="183">
        <v>827.32668574041895</v>
      </c>
      <c r="J174" s="183">
        <v>921.51785679929799</v>
      </c>
      <c r="K174" s="183">
        <v>1106.3239872085401</v>
      </c>
      <c r="L174" s="183">
        <v>1128.2279469596699</v>
      </c>
      <c r="M174" s="183">
        <v>1150.8372723686</v>
      </c>
      <c r="N174" s="183">
        <v>1018.67270453162</v>
      </c>
      <c r="O174" s="183">
        <v>1858.4941614408001</v>
      </c>
      <c r="P174" s="183">
        <v>1176.6927564877899</v>
      </c>
      <c r="Q174" s="183">
        <v>1255.7353932487299</v>
      </c>
      <c r="R174" s="183">
        <v>1323.5690019864501</v>
      </c>
      <c r="S174" s="183">
        <v>1250.8807543057901</v>
      </c>
      <c r="T174" s="183">
        <v>1673.15060980505</v>
      </c>
      <c r="U174" s="183">
        <v>2245.2407758969698</v>
      </c>
      <c r="V174" s="183">
        <v>2932.2113779325</v>
      </c>
      <c r="W174" s="183">
        <v>3168.0314355436999</v>
      </c>
      <c r="X174" s="183">
        <v>4061.1489453856202</v>
      </c>
      <c r="Y174" s="183">
        <v>4073.75159677787</v>
      </c>
      <c r="Z174" s="183">
        <v>4091.5203078679601</v>
      </c>
      <c r="AA174" s="183">
        <v>3741.50350984855</v>
      </c>
      <c r="AB174" s="183">
        <v>3437.5095886887202</v>
      </c>
      <c r="AC174" s="183">
        <v>2980.9402433078999</v>
      </c>
      <c r="AD174" s="183">
        <v>3474.0425009491601</v>
      </c>
      <c r="AE174" s="183">
        <v>2946.8650370426599</v>
      </c>
      <c r="AF174" s="183">
        <v>5510.7449394960504</v>
      </c>
      <c r="AG174" s="183">
        <v>6196.9495985879503</v>
      </c>
      <c r="AH174" s="183">
        <v>6334.4667089353798</v>
      </c>
      <c r="AI174" s="183">
        <v>6162.1889168777898</v>
      </c>
      <c r="AJ174" s="183">
        <v>5365.12795004079</v>
      </c>
      <c r="AK174" s="183">
        <v>6281.0375415141898</v>
      </c>
      <c r="AL174" s="183">
        <v>5559.0354766516402</v>
      </c>
      <c r="AM174" s="183">
        <v>5991.7315069712104</v>
      </c>
      <c r="AN174" s="183">
        <v>5967.96370794839</v>
      </c>
      <c r="AO174" s="183">
        <v>2633.0591773501101</v>
      </c>
      <c r="AP174" s="183">
        <v>5046.2839875364498</v>
      </c>
      <c r="AQ174" s="183">
        <v>4312.9929896487802</v>
      </c>
      <c r="AR174" s="183">
        <v>5299.2451782653898</v>
      </c>
      <c r="AS174" s="183">
        <v>7887.2039358833199</v>
      </c>
      <c r="AT174" s="183">
        <v>16063.7857296372</v>
      </c>
      <c r="AU174" s="183">
        <v>21763.731487031699</v>
      </c>
      <c r="AV174" s="183">
        <v>16385.8639850498</v>
      </c>
      <c r="AW174" s="183">
        <v>16903.8234941388</v>
      </c>
      <c r="AX174" s="183">
        <v>26471.6571911914</v>
      </c>
      <c r="AY174" s="183">
        <v>25143.262854752102</v>
      </c>
      <c r="AZ174" s="183">
        <v>38867.050891199397</v>
      </c>
      <c r="BA174" s="183">
        <v>44050.082118076098</v>
      </c>
      <c r="BB174" s="183">
        <v>42892.656525284699</v>
      </c>
      <c r="BC174" s="183">
        <v>31357.319103172002</v>
      </c>
      <c r="BD174" s="183">
        <v>30389.687243228102</v>
      </c>
      <c r="BE174" s="183">
        <v>39359.794614394297</v>
      </c>
      <c r="BF174" s="183">
        <v>24341.613698040099</v>
      </c>
      <c r="BG174" s="183">
        <v>26759.3257182622</v>
      </c>
      <c r="BH174" s="183">
        <v>26384.581067829102</v>
      </c>
      <c r="BI174" s="183">
        <v>39532.089184712597</v>
      </c>
      <c r="BJ174" s="183">
        <v>59205.836312993502</v>
      </c>
      <c r="BK174" s="183">
        <v>48167.4182882362</v>
      </c>
      <c r="BL174" s="183">
        <v>46635.787524966501</v>
      </c>
      <c r="BM174" s="183">
        <v>29630.7922614729</v>
      </c>
      <c r="BN174" s="183">
        <v>34229.501564192302</v>
      </c>
      <c r="BO174" s="183">
        <v>27746.037620006398</v>
      </c>
      <c r="BP174" s="183">
        <v>34277.631831214501</v>
      </c>
      <c r="BQ174" s="183">
        <v>35985.568589080402</v>
      </c>
      <c r="BR174" s="183">
        <v>45542.090817124801</v>
      </c>
      <c r="BS174" s="183">
        <v>42485.926823815702</v>
      </c>
      <c r="BT174" s="183">
        <v>53558.648785250902</v>
      </c>
      <c r="BU174" s="183">
        <v>55959.7178534087</v>
      </c>
      <c r="BV174" s="195">
        <v>51609.382207611801</v>
      </c>
      <c r="BW174" s="196">
        <v>64708.709900648202</v>
      </c>
      <c r="BX174" s="52">
        <v>727.96624432471731</v>
      </c>
      <c r="BY174" s="52">
        <v>22.004065135740959</v>
      </c>
      <c r="BZ174" s="52">
        <v>573.39945968272866</v>
      </c>
      <c r="CA174" s="52">
        <v>403.12810046002306</v>
      </c>
      <c r="CB174" s="52">
        <v>89.634534011776097</v>
      </c>
      <c r="CC174" s="52">
        <v>29.239343491104677</v>
      </c>
      <c r="CD174" s="52">
        <v>37.26808014366263</v>
      </c>
      <c r="CE174" s="52">
        <v>205.62493372954646</v>
      </c>
      <c r="CF174" s="52">
        <v>29.135447679659908</v>
      </c>
      <c r="CG174" s="52">
        <v>6189.37938949011</v>
      </c>
      <c r="CH174" s="52">
        <v>11431.73715758208</v>
      </c>
      <c r="CI174" s="52">
        <v>7132.1215612459728</v>
      </c>
      <c r="CJ174" s="52">
        <v>9947.8235199635619</v>
      </c>
      <c r="CK174" s="52">
        <v>14332.63594162425</v>
      </c>
      <c r="CL174" s="52">
        <v>5879.3111045163705</v>
      </c>
      <c r="CM174" s="52">
        <v>49341.409799755718</v>
      </c>
      <c r="CN174" s="52">
        <v>112063.88604829012</v>
      </c>
      <c r="CO174" s="52">
        <v>27443.288070316765</v>
      </c>
      <c r="CP174" s="52">
        <v>13412.326970276892</v>
      </c>
      <c r="CQ174" s="52">
        <v>22578.838662200578</v>
      </c>
      <c r="CR174" s="52">
        <v>5678.0573039797328</v>
      </c>
      <c r="CS174" s="52">
        <v>4571.3544722352881</v>
      </c>
      <c r="CT174" s="52">
        <v>2622.1602369822945</v>
      </c>
      <c r="CU174" s="52">
        <v>8068.4033124263933</v>
      </c>
      <c r="CV174" s="52">
        <v>6074.9243229808344</v>
      </c>
      <c r="CW174" s="52">
        <v>10383.67987393638</v>
      </c>
      <c r="CX174" s="52">
        <v>8008.6631370138457</v>
      </c>
      <c r="CY174" s="52">
        <v>18232.09014191958</v>
      </c>
      <c r="CZ174" s="52">
        <v>40108.261595252479</v>
      </c>
      <c r="DA174" s="52">
        <v>17195.547114924724</v>
      </c>
      <c r="DB174" s="52">
        <v>12349.960277435828</v>
      </c>
      <c r="DC174" s="52">
        <v>4475.0236238824746</v>
      </c>
      <c r="DD174" s="52">
        <v>1772.463231350936</v>
      </c>
      <c r="DE174" s="52">
        <v>23.908266834818548</v>
      </c>
      <c r="DF174" s="52">
        <v>2817.9606635762234</v>
      </c>
      <c r="DG174" s="52">
        <v>2173.8640177437255</v>
      </c>
      <c r="DH174" s="52">
        <v>1551.4710750569843</v>
      </c>
      <c r="DI174" s="52">
        <v>327.92651907885374</v>
      </c>
      <c r="DJ174" s="52">
        <v>271.5891957124793</v>
      </c>
      <c r="DK174" s="52">
        <v>173.11679914978876</v>
      </c>
      <c r="DL174" s="52">
        <v>141.10621378976819</v>
      </c>
    </row>
    <row r="175" spans="1:116" s="52" customFormat="1" ht="15" x14ac:dyDescent="0.25">
      <c r="A175" s="76" t="s">
        <v>119</v>
      </c>
      <c r="B175" s="77" t="s">
        <v>63</v>
      </c>
      <c r="C175" s="78">
        <v>2</v>
      </c>
      <c r="D175" s="85" t="s">
        <v>123</v>
      </c>
      <c r="E175" s="123">
        <v>1</v>
      </c>
      <c r="F175" s="128">
        <f>G175*100/SUM($G174:$G178)</f>
        <v>3.1582364926243889</v>
      </c>
      <c r="G175" s="152">
        <f t="shared" si="48"/>
        <v>52035.588058471716</v>
      </c>
      <c r="H175" s="169"/>
      <c r="I175" s="155"/>
      <c r="J175" s="155"/>
      <c r="K175" s="155"/>
      <c r="L175" s="155"/>
      <c r="M175" s="155"/>
      <c r="N175" s="155"/>
      <c r="O175" s="155"/>
      <c r="P175" s="155"/>
      <c r="Q175" s="155"/>
      <c r="R175" s="155"/>
      <c r="S175" s="155"/>
      <c r="T175" s="155"/>
      <c r="U175" s="155"/>
      <c r="V175" s="155"/>
      <c r="W175" s="155"/>
      <c r="X175" s="155"/>
      <c r="Y175" s="155"/>
      <c r="Z175" s="155"/>
      <c r="AA175" s="155"/>
      <c r="AB175" s="156">
        <v>193.55691528320301</v>
      </c>
      <c r="AC175" s="156">
        <v>273.25344848632801</v>
      </c>
      <c r="AD175" s="156">
        <v>394.17962646484398</v>
      </c>
      <c r="AE175" s="156">
        <v>348.47970581054699</v>
      </c>
      <c r="AF175" s="156">
        <v>273.53057861328102</v>
      </c>
      <c r="AG175" s="156">
        <v>501.462349891663</v>
      </c>
      <c r="AH175" s="156">
        <v>1160.81492519379</v>
      </c>
      <c r="AI175" s="156">
        <v>1597.63793563843</v>
      </c>
      <c r="AJ175" s="156">
        <v>612.76801824569702</v>
      </c>
      <c r="AK175" s="156">
        <v>382.890618801117</v>
      </c>
      <c r="AL175" s="156">
        <v>171.611689567566</v>
      </c>
      <c r="AM175" s="156">
        <v>409.49542236328102</v>
      </c>
      <c r="AN175" s="156">
        <v>1178.0892066955601</v>
      </c>
      <c r="AO175" s="156">
        <v>455.88338279724098</v>
      </c>
      <c r="AP175" s="156">
        <v>522.24751949310303</v>
      </c>
      <c r="AQ175" s="156">
        <v>786.49978446960404</v>
      </c>
      <c r="AR175" s="156">
        <v>627.65695953369095</v>
      </c>
      <c r="AS175" s="156">
        <v>254.10956287383999</v>
      </c>
      <c r="AT175" s="156">
        <v>405.26986503601103</v>
      </c>
      <c r="AU175" s="156">
        <v>740.61146163940396</v>
      </c>
      <c r="AV175" s="156">
        <v>822.04656219482399</v>
      </c>
      <c r="AW175" s="156">
        <v>593.02738952636696</v>
      </c>
      <c r="AX175" s="156">
        <v>569.20470046997104</v>
      </c>
      <c r="AY175" s="156">
        <v>400.748378753662</v>
      </c>
      <c r="AZ175" s="156">
        <v>705.980312347412</v>
      </c>
      <c r="BA175" s="156">
        <v>521.340488433838</v>
      </c>
      <c r="BB175" s="156">
        <v>590.88721084594704</v>
      </c>
      <c r="BC175" s="156">
        <v>592.46070098876999</v>
      </c>
      <c r="BD175" s="156">
        <v>493.414165496826</v>
      </c>
      <c r="BE175" s="156">
        <v>632.65052413940396</v>
      </c>
      <c r="BF175" s="156">
        <v>788.53797912597702</v>
      </c>
      <c r="BG175" s="156">
        <v>601.29725646972702</v>
      </c>
      <c r="BH175" s="156">
        <v>669.42726516723599</v>
      </c>
      <c r="BI175" s="156">
        <v>784.48250198364303</v>
      </c>
      <c r="BJ175" s="156">
        <v>843.304286956787</v>
      </c>
      <c r="BK175" s="156">
        <v>983.81850433349598</v>
      </c>
      <c r="BL175" s="156">
        <v>1701.96081542969</v>
      </c>
      <c r="BM175" s="156">
        <v>1096.2783927917501</v>
      </c>
      <c r="BN175" s="156">
        <v>1213.7163391113299</v>
      </c>
      <c r="BO175" s="156">
        <v>1181.8778381347699</v>
      </c>
      <c r="BP175" s="156">
        <v>1634.4274368286101</v>
      </c>
      <c r="BQ175" s="156">
        <v>1712.7271270752001</v>
      </c>
      <c r="BR175" s="156">
        <v>3293.5800743103</v>
      </c>
      <c r="BS175" s="156">
        <v>3367.8065948486301</v>
      </c>
      <c r="BT175" s="156">
        <v>3264.1109657287602</v>
      </c>
      <c r="BU175" s="156">
        <v>3895.47509002686</v>
      </c>
      <c r="BV175" s="157">
        <v>3895.47509002686</v>
      </c>
      <c r="BW175" s="168">
        <v>3895.47509002686</v>
      </c>
      <c r="BX175" s="52">
        <v>29056.264488479694</v>
      </c>
      <c r="BY175" s="52">
        <v>21312.164770603267</v>
      </c>
      <c r="BZ175" s="52">
        <v>9465.5460306545174</v>
      </c>
      <c r="CA175" s="52">
        <v>6235.9855402075109</v>
      </c>
      <c r="CB175" s="52">
        <v>11860.786611777017</v>
      </c>
      <c r="CC175" s="52">
        <v>22298.167797233869</v>
      </c>
      <c r="CD175" s="52">
        <v>19281.738627107283</v>
      </c>
      <c r="CE175" s="52">
        <v>12318.172614573637</v>
      </c>
      <c r="CF175" s="52">
        <v>17788.61633292272</v>
      </c>
      <c r="CG175" s="52">
        <v>24475.147569443656</v>
      </c>
      <c r="CH175" s="52">
        <v>22590.104198113899</v>
      </c>
      <c r="CI175" s="52">
        <v>28436.852381376724</v>
      </c>
      <c r="CJ175" s="52">
        <v>14067.477055599125</v>
      </c>
      <c r="CK175" s="52">
        <v>21687.12089838654</v>
      </c>
      <c r="CL175" s="52">
        <v>28370.606409735658</v>
      </c>
      <c r="CM175" s="52">
        <v>28590.735044196761</v>
      </c>
      <c r="CN175" s="52">
        <v>25893.628872796591</v>
      </c>
      <c r="CO175" s="52">
        <v>11724.3842122774</v>
      </c>
      <c r="CP175" s="52">
        <v>12579.428903219201</v>
      </c>
      <c r="CQ175" s="52">
        <v>18042.249382183116</v>
      </c>
      <c r="CR175" s="52">
        <v>22880.466129795459</v>
      </c>
      <c r="CS175" s="52">
        <v>27218.81892170418</v>
      </c>
      <c r="CT175" s="52">
        <v>17985.648391161601</v>
      </c>
      <c r="CU175" s="52">
        <v>17379.351163869953</v>
      </c>
      <c r="CV175" s="52">
        <v>19356.144745760459</v>
      </c>
      <c r="CW175" s="52">
        <v>20288.98569198867</v>
      </c>
      <c r="CX175" s="52">
        <v>27690.517216822194</v>
      </c>
      <c r="CY175" s="52">
        <v>32543.177867446251</v>
      </c>
      <c r="CZ175" s="52">
        <v>41767.67001063651</v>
      </c>
      <c r="DA175" s="52">
        <v>25017.834479789755</v>
      </c>
      <c r="DB175" s="52">
        <v>14972.337053842171</v>
      </c>
      <c r="DC175" s="52">
        <v>9432.9487713269518</v>
      </c>
      <c r="DD175" s="52">
        <v>6927.9383706552962</v>
      </c>
      <c r="DE175" s="52">
        <v>5084.2691173836411</v>
      </c>
      <c r="DF175" s="52">
        <v>5228.2201133688759</v>
      </c>
      <c r="DG175" s="52">
        <v>8303.651625649436</v>
      </c>
      <c r="DH175" s="52">
        <v>6562.9609609762902</v>
      </c>
      <c r="DI175" s="52">
        <v>7674.8686507756729</v>
      </c>
      <c r="DJ175" s="52">
        <v>8699.770184694913</v>
      </c>
      <c r="DK175" s="52">
        <v>11979.848558802803</v>
      </c>
      <c r="DL175" s="52">
        <v>9706.2663045430527</v>
      </c>
    </row>
    <row r="176" spans="1:116" s="52" customFormat="1" ht="15" x14ac:dyDescent="0.25">
      <c r="A176" s="76" t="s">
        <v>119</v>
      </c>
      <c r="B176" s="77" t="s">
        <v>63</v>
      </c>
      <c r="C176" s="78">
        <v>3</v>
      </c>
      <c r="D176" s="85" t="s">
        <v>123</v>
      </c>
      <c r="E176" s="123">
        <v>1</v>
      </c>
      <c r="F176" s="128">
        <f>G176*100/SUM($G174:$G178)</f>
        <v>0.20867063573227013</v>
      </c>
      <c r="G176" s="152">
        <f t="shared" si="48"/>
        <v>3438.0893470839901</v>
      </c>
      <c r="H176" s="169"/>
      <c r="I176" s="155"/>
      <c r="J176" s="155"/>
      <c r="K176" s="155"/>
      <c r="L176" s="155"/>
      <c r="M176" s="155"/>
      <c r="N176" s="155"/>
      <c r="O176" s="155"/>
      <c r="P176" s="155"/>
      <c r="Q176" s="155"/>
      <c r="R176" s="155"/>
      <c r="S176" s="155"/>
      <c r="T176" s="155"/>
      <c r="U176" s="155"/>
      <c r="V176" s="155"/>
      <c r="W176" s="155"/>
      <c r="X176" s="155"/>
      <c r="Y176" s="155"/>
      <c r="Z176" s="155"/>
      <c r="AA176" s="155"/>
      <c r="AB176" s="155"/>
      <c r="AC176" s="155"/>
      <c r="AD176" s="155"/>
      <c r="AE176" s="155"/>
      <c r="AF176" s="155"/>
      <c r="AG176" s="155"/>
      <c r="AH176" s="155"/>
      <c r="AI176" s="155"/>
      <c r="AJ176" s="155"/>
      <c r="AK176" s="155"/>
      <c r="AL176" s="155"/>
      <c r="AM176" s="155"/>
      <c r="AN176" s="155"/>
      <c r="AO176" s="155">
        <v>117.407568295424</v>
      </c>
      <c r="AP176" s="155"/>
      <c r="AQ176" s="155"/>
      <c r="AR176" s="155"/>
      <c r="AS176" s="155"/>
      <c r="AT176" s="155"/>
      <c r="AU176" s="155"/>
      <c r="AV176" s="155"/>
      <c r="AW176" s="155"/>
      <c r="AX176" s="156">
        <v>16.937736511230501</v>
      </c>
      <c r="AY176" s="156">
        <v>37.699466705322301</v>
      </c>
      <c r="AZ176" s="156">
        <v>62.285190582275398</v>
      </c>
      <c r="BA176" s="156">
        <v>73.990287780761705</v>
      </c>
      <c r="BB176" s="156">
        <v>84.611557006835895</v>
      </c>
      <c r="BC176" s="156">
        <v>94.148986816406307</v>
      </c>
      <c r="BD176" s="156">
        <v>102.602584838867</v>
      </c>
      <c r="BE176" s="156">
        <v>109.97235107421901</v>
      </c>
      <c r="BF176" s="156">
        <v>116.25828552246099</v>
      </c>
      <c r="BG176" s="156">
        <v>121.46038055419901</v>
      </c>
      <c r="BH176" s="156">
        <v>125.578643798828</v>
      </c>
      <c r="BI176" s="156">
        <v>119.576858520508</v>
      </c>
      <c r="BJ176" s="156">
        <v>113.502227783203</v>
      </c>
      <c r="BK176" s="156">
        <v>107.35475158691401</v>
      </c>
      <c r="BL176" s="156">
        <v>101.134437561035</v>
      </c>
      <c r="BM176" s="156">
        <v>94.841285705566406</v>
      </c>
      <c r="BN176" s="156">
        <v>88.475288391113295</v>
      </c>
      <c r="BO176" s="156">
        <v>82.036453247070298</v>
      </c>
      <c r="BP176" s="156">
        <v>75.5247802734375</v>
      </c>
      <c r="BQ176" s="156">
        <v>3.5139999389648402</v>
      </c>
      <c r="BR176" s="156">
        <v>2.2620000839233398</v>
      </c>
      <c r="BS176" s="156">
        <v>1.46143710613251</v>
      </c>
      <c r="BT176" s="156">
        <v>16.106000900268601</v>
      </c>
      <c r="BU176" s="156">
        <v>117.418319702148</v>
      </c>
      <c r="BV176" s="157">
        <v>905.08905029296898</v>
      </c>
      <c r="BW176" s="168">
        <v>546.83941650390602</v>
      </c>
      <c r="BX176" s="52">
        <v>2639.0416183145217</v>
      </c>
      <c r="BY176" s="52">
        <v>3286.4771608115943</v>
      </c>
      <c r="BZ176" s="52">
        <v>4624.1494351742695</v>
      </c>
      <c r="CA176" s="52">
        <v>3308.1596384710283</v>
      </c>
      <c r="CB176" s="52">
        <v>3448.515151720329</v>
      </c>
      <c r="CC176" s="52">
        <v>3827.806634930183</v>
      </c>
      <c r="CD176" s="52">
        <v>3228.1561652819923</v>
      </c>
      <c r="CE176" s="52">
        <v>3040.9776288210946</v>
      </c>
      <c r="CF176" s="52">
        <v>1885.4686943059839</v>
      </c>
      <c r="CG176" s="52">
        <v>4238.5006590155908</v>
      </c>
      <c r="CH176" s="52">
        <v>2588.3828383111227</v>
      </c>
      <c r="CI176" s="52">
        <v>3940.772899805278</v>
      </c>
      <c r="CJ176" s="52">
        <v>2539.6115079150868</v>
      </c>
      <c r="CK176" s="52">
        <v>5526.0800850185287</v>
      </c>
      <c r="CL176" s="52">
        <v>3593.0045826372148</v>
      </c>
      <c r="CM176" s="52">
        <v>5411.2966749538209</v>
      </c>
      <c r="CN176" s="52">
        <v>6281.1686693317088</v>
      </c>
      <c r="CO176" s="52">
        <v>10937.928766474848</v>
      </c>
      <c r="CP176" s="52">
        <v>9136.9745885646917</v>
      </c>
      <c r="CQ176" s="52">
        <v>10532.895423995804</v>
      </c>
      <c r="CR176" s="52">
        <v>10540.056227233083</v>
      </c>
      <c r="CS176" s="52">
        <v>11724.831641833316</v>
      </c>
      <c r="CT176" s="52">
        <v>10778.89449278899</v>
      </c>
      <c r="CU176" s="52">
        <v>9904.8215575898139</v>
      </c>
      <c r="CV176" s="52">
        <v>10299.549177745032</v>
      </c>
      <c r="CW176" s="52">
        <v>9846.1704971250547</v>
      </c>
      <c r="CX176" s="52">
        <v>10699.354261343444</v>
      </c>
      <c r="CY176" s="52">
        <v>13208.138557249489</v>
      </c>
      <c r="CZ176" s="52">
        <v>15496.426695597444</v>
      </c>
      <c r="DA176" s="52">
        <v>17266.977358158096</v>
      </c>
      <c r="DB176" s="52">
        <v>15057.708952885985</v>
      </c>
      <c r="DC176" s="52">
        <v>7994.2293933200226</v>
      </c>
      <c r="DD176" s="52">
        <v>5163.1299363556927</v>
      </c>
      <c r="DE176" s="52">
        <v>6531.7146663038939</v>
      </c>
      <c r="DF176" s="52">
        <v>5949.5603489424302</v>
      </c>
      <c r="DG176" s="52">
        <v>4543.0029262411854</v>
      </c>
      <c r="DH176" s="52">
        <v>6423.9416670741057</v>
      </c>
      <c r="DI176" s="52">
        <v>6332.2104522818217</v>
      </c>
      <c r="DJ176" s="52">
        <v>6572.8389575190176</v>
      </c>
      <c r="DK176" s="52">
        <v>6246.5054351256367</v>
      </c>
      <c r="DL176" s="52">
        <v>7170.5075849633413</v>
      </c>
    </row>
    <row r="177" spans="1:116" s="52" customFormat="1" ht="15" x14ac:dyDescent="0.25">
      <c r="A177" s="76" t="s">
        <v>119</v>
      </c>
      <c r="B177" s="77" t="s">
        <v>63</v>
      </c>
      <c r="C177" s="78">
        <v>4</v>
      </c>
      <c r="D177" s="85" t="s">
        <v>123</v>
      </c>
      <c r="E177" s="123">
        <v>5</v>
      </c>
      <c r="F177" s="128">
        <f>G177*100/SUM($G174:$G178)</f>
        <v>2.0315434492463886E-2</v>
      </c>
      <c r="G177" s="152">
        <f t="shared" si="48"/>
        <v>334.72020950536296</v>
      </c>
      <c r="H177" s="169"/>
      <c r="I177" s="155"/>
      <c r="J177" s="155"/>
      <c r="K177" s="155"/>
      <c r="L177" s="155"/>
      <c r="M177" s="155"/>
      <c r="N177" s="155"/>
      <c r="O177" s="155"/>
      <c r="P177" s="155"/>
      <c r="Q177" s="155"/>
      <c r="R177" s="155"/>
      <c r="S177" s="155"/>
      <c r="T177" s="155"/>
      <c r="U177" s="155"/>
      <c r="V177" s="155"/>
      <c r="W177" s="156">
        <v>1.09074727290514</v>
      </c>
      <c r="X177" s="156">
        <v>2.5450769701119902</v>
      </c>
      <c r="Y177" s="155"/>
      <c r="Z177" s="155"/>
      <c r="AA177" s="155"/>
      <c r="AB177" s="156">
        <v>0.363582424301712</v>
      </c>
      <c r="AC177" s="155"/>
      <c r="AD177" s="155"/>
      <c r="AE177" s="155"/>
      <c r="AF177" s="155"/>
      <c r="AG177" s="155"/>
      <c r="AH177" s="156">
        <v>0.72716484860342501</v>
      </c>
      <c r="AI177" s="156">
        <v>1.09074727290514</v>
      </c>
      <c r="AJ177" s="156">
        <v>5.4537363645256898</v>
      </c>
      <c r="AK177" s="156">
        <v>10.1803078804479</v>
      </c>
      <c r="AL177" s="156">
        <v>12.361802426258199</v>
      </c>
      <c r="AM177" s="155"/>
      <c r="AN177" s="155"/>
      <c r="AO177" s="155"/>
      <c r="AP177" s="155"/>
      <c r="AQ177" s="155"/>
      <c r="AR177" s="155"/>
      <c r="AS177" s="156">
        <v>52</v>
      </c>
      <c r="AT177" s="156">
        <v>35</v>
      </c>
      <c r="AU177" s="156">
        <v>38</v>
      </c>
      <c r="AV177" s="156">
        <v>98</v>
      </c>
      <c r="AW177" s="156">
        <v>6.0220588235294104</v>
      </c>
      <c r="AX177" s="156">
        <v>10</v>
      </c>
      <c r="AY177" s="156">
        <v>3</v>
      </c>
      <c r="AZ177" s="156">
        <v>18</v>
      </c>
      <c r="BA177" s="156">
        <v>12</v>
      </c>
      <c r="BB177" s="155"/>
      <c r="BC177" s="156">
        <v>2.1431228606639001</v>
      </c>
      <c r="BD177" s="156">
        <v>0.93025404219908203</v>
      </c>
      <c r="BE177" s="156">
        <v>3</v>
      </c>
      <c r="BF177" s="156">
        <v>3</v>
      </c>
      <c r="BG177" s="156">
        <v>0.79699999094009299</v>
      </c>
      <c r="BH177" s="156">
        <v>8.3966905451034606</v>
      </c>
      <c r="BI177" s="156">
        <v>3.1053334006257698</v>
      </c>
      <c r="BJ177" s="156">
        <v>0.23399999737739599</v>
      </c>
      <c r="BK177" s="156">
        <v>0.27703225504571599</v>
      </c>
      <c r="BL177" s="156">
        <v>0.57299999892711695</v>
      </c>
      <c r="BM177" s="156">
        <v>0.39791574806271601</v>
      </c>
      <c r="BN177" s="156">
        <v>0.39599999785423301</v>
      </c>
      <c r="BO177" s="156">
        <v>0.97525542260646803</v>
      </c>
      <c r="BP177" s="156">
        <v>0.74499998986721006</v>
      </c>
      <c r="BQ177" s="156">
        <v>1.0571138328907399</v>
      </c>
      <c r="BR177" s="156">
        <v>1.3762942385916099</v>
      </c>
      <c r="BS177" s="156">
        <v>0.13799999654293099</v>
      </c>
      <c r="BT177" s="156">
        <v>0.15336110592644001</v>
      </c>
      <c r="BU177" s="156">
        <v>0.189611798549569</v>
      </c>
      <c r="BV177" s="157">
        <v>0.500000000000001</v>
      </c>
      <c r="BW177" s="168">
        <v>0.500000000000001</v>
      </c>
      <c r="BX177" s="52">
        <v>1289.126334961381</v>
      </c>
      <c r="BY177" s="52">
        <v>770.11117763347693</v>
      </c>
      <c r="BZ177" s="52">
        <v>741.663944534758</v>
      </c>
      <c r="CA177" s="52">
        <v>684.36449586264689</v>
      </c>
      <c r="CB177" s="52">
        <v>908.54190286609764</v>
      </c>
      <c r="CC177" s="52">
        <v>946.09803998163204</v>
      </c>
      <c r="CD177" s="52">
        <v>1078.6074638237801</v>
      </c>
      <c r="CE177" s="52">
        <v>1363.0455761508088</v>
      </c>
      <c r="CF177" s="52">
        <v>831.58809140920346</v>
      </c>
      <c r="CG177" s="52">
        <v>1072.3028031634897</v>
      </c>
      <c r="CH177" s="52">
        <v>1136.4389715728353</v>
      </c>
      <c r="CI177" s="52">
        <v>984.21288164919395</v>
      </c>
      <c r="CJ177" s="52">
        <v>1633.5111392940282</v>
      </c>
      <c r="CK177" s="52">
        <v>2349.5734502092141</v>
      </c>
      <c r="CL177" s="52">
        <v>2590.0462412410739</v>
      </c>
      <c r="CM177" s="52">
        <v>2592.7464206410637</v>
      </c>
      <c r="CN177" s="52">
        <v>3207.7733745570195</v>
      </c>
      <c r="CO177" s="52">
        <v>5927.6201199189982</v>
      </c>
      <c r="CP177" s="52">
        <v>5010.7304320479252</v>
      </c>
      <c r="CQ177" s="52">
        <v>3222.5053944218485</v>
      </c>
      <c r="CR177" s="52">
        <v>1546.1201561415248</v>
      </c>
      <c r="CS177" s="52">
        <v>2251.9159652699259</v>
      </c>
      <c r="CT177" s="52">
        <v>2756.4209089842298</v>
      </c>
      <c r="CU177" s="52">
        <v>2698.696212855451</v>
      </c>
      <c r="CV177" s="52">
        <v>3263.1814736505221</v>
      </c>
      <c r="CW177" s="52">
        <v>2222.9908323849381</v>
      </c>
      <c r="CX177" s="52">
        <v>2447.8479397779729</v>
      </c>
      <c r="CY177" s="52">
        <v>6331.5461802637701</v>
      </c>
      <c r="CZ177" s="52">
        <v>3580.0839036771472</v>
      </c>
      <c r="DA177" s="52">
        <v>1910.0499087073561</v>
      </c>
      <c r="DB177" s="52">
        <v>1015.9956219720751</v>
      </c>
      <c r="DC177" s="52">
        <v>571.32258360664264</v>
      </c>
      <c r="DD177" s="52">
        <v>813.68801669283675</v>
      </c>
      <c r="DE177" s="52">
        <v>1342.8653691955242</v>
      </c>
      <c r="DF177" s="52">
        <v>507.14645571650493</v>
      </c>
      <c r="DG177" s="52">
        <v>581.87790052104208</v>
      </c>
      <c r="DH177" s="52">
        <v>772.64820514677467</v>
      </c>
      <c r="DI177" s="52">
        <v>485.01275497593377</v>
      </c>
      <c r="DJ177" s="52">
        <v>1447.6806243897788</v>
      </c>
      <c r="DK177" s="52">
        <v>498.51411518654891</v>
      </c>
      <c r="DL177" s="52">
        <v>371.06909631838562</v>
      </c>
    </row>
    <row r="178" spans="1:116" s="52" customFormat="1" ht="15" x14ac:dyDescent="0.25">
      <c r="A178" s="80" t="s">
        <v>119</v>
      </c>
      <c r="B178" s="81" t="s">
        <v>63</v>
      </c>
      <c r="C178" s="82">
        <v>5</v>
      </c>
      <c r="D178" s="83" t="s">
        <v>124</v>
      </c>
      <c r="E178" s="120"/>
      <c r="F178" s="130">
        <f>G178*100/SUM($G174:$G178)</f>
        <v>22.102437254236431</v>
      </c>
      <c r="G178" s="153">
        <f t="shared" si="48"/>
        <v>364163.14064370771</v>
      </c>
      <c r="H178" s="173">
        <v>242.035774230957</v>
      </c>
      <c r="I178" s="174">
        <v>434.18474578857501</v>
      </c>
      <c r="J178" s="174">
        <v>406.82039260864298</v>
      </c>
      <c r="K178" s="174">
        <v>370.25664710998501</v>
      </c>
      <c r="L178" s="174">
        <v>436.13911437988298</v>
      </c>
      <c r="M178" s="174">
        <v>448.25291442871003</v>
      </c>
      <c r="N178" s="174">
        <v>507.865531921387</v>
      </c>
      <c r="O178" s="174">
        <v>505.93700408935501</v>
      </c>
      <c r="P178" s="174">
        <v>530.93750762939499</v>
      </c>
      <c r="Q178" s="174">
        <v>487.18475341796801</v>
      </c>
      <c r="R178" s="174">
        <v>572.21052551269497</v>
      </c>
      <c r="S178" s="174">
        <v>673.98976898193303</v>
      </c>
      <c r="T178" s="174">
        <v>826.15079498291095</v>
      </c>
      <c r="U178" s="174">
        <v>965.284873962402</v>
      </c>
      <c r="V178" s="174">
        <v>1003.9359436035101</v>
      </c>
      <c r="W178" s="174">
        <v>948.79729461669899</v>
      </c>
      <c r="X178" s="174">
        <v>1670.3196716308601</v>
      </c>
      <c r="Y178" s="174">
        <v>1834.4561157226599</v>
      </c>
      <c r="Z178" s="174">
        <v>1928.1132507324201</v>
      </c>
      <c r="AA178" s="174">
        <v>2098.6856079101599</v>
      </c>
      <c r="AB178" s="174">
        <v>1712.9447784423801</v>
      </c>
      <c r="AC178" s="174">
        <v>1409.4979705810499</v>
      </c>
      <c r="AD178" s="174">
        <v>2083.8706741332999</v>
      </c>
      <c r="AE178" s="174">
        <v>2384.8048095703102</v>
      </c>
      <c r="AF178" s="174">
        <v>2277.35841369629</v>
      </c>
      <c r="AG178" s="174">
        <v>2228.0560455322302</v>
      </c>
      <c r="AH178" s="174">
        <v>3393.43530273438</v>
      </c>
      <c r="AI178" s="174">
        <v>3426.2446746826199</v>
      </c>
      <c r="AJ178" s="174">
        <v>3054.2509765625</v>
      </c>
      <c r="AK178" s="174">
        <v>2865.5519714355501</v>
      </c>
      <c r="AL178" s="174">
        <v>3188.0659484863299</v>
      </c>
      <c r="AM178" s="174">
        <v>3593.70556640625</v>
      </c>
      <c r="AN178" s="174">
        <v>3789.7937927246098</v>
      </c>
      <c r="AO178" s="174">
        <v>3321.5956115722702</v>
      </c>
      <c r="AP178" s="174">
        <v>2802.4529113769499</v>
      </c>
      <c r="AQ178" s="174">
        <v>3472.9216613769499</v>
      </c>
      <c r="AR178" s="174">
        <v>3010.87721252441</v>
      </c>
      <c r="AS178" s="174">
        <v>3410.7334747314399</v>
      </c>
      <c r="AT178" s="174">
        <v>3364.25659179687</v>
      </c>
      <c r="AU178" s="174">
        <v>3767.2016296386801</v>
      </c>
      <c r="AV178" s="174">
        <v>4115.0604858398401</v>
      </c>
      <c r="AW178" s="174">
        <v>4585.50390625</v>
      </c>
      <c r="AX178" s="174">
        <v>5050.8830566406295</v>
      </c>
      <c r="AY178" s="174">
        <v>6202.7644653320303</v>
      </c>
      <c r="AZ178" s="174">
        <v>7545.4949951171902</v>
      </c>
      <c r="BA178" s="174">
        <v>7440.7838134765698</v>
      </c>
      <c r="BB178" s="174">
        <v>8818.6558837890607</v>
      </c>
      <c r="BC178" s="174">
        <v>10993.1806640625</v>
      </c>
      <c r="BD178" s="174">
        <v>9965.9823913574201</v>
      </c>
      <c r="BE178" s="174">
        <v>12196.7838456388</v>
      </c>
      <c r="BF178" s="174">
        <v>10408.079298486</v>
      </c>
      <c r="BG178" s="174">
        <v>8716.9711031843199</v>
      </c>
      <c r="BH178" s="174">
        <v>9582.3433070710198</v>
      </c>
      <c r="BI178" s="174">
        <v>13350.5606890237</v>
      </c>
      <c r="BJ178" s="174">
        <v>14098.8656554934</v>
      </c>
      <c r="BK178" s="174">
        <v>12120.256423950201</v>
      </c>
      <c r="BL178" s="174">
        <v>14137.5750817711</v>
      </c>
      <c r="BM178" s="174">
        <v>12688.7806380207</v>
      </c>
      <c r="BN178" s="174">
        <v>12339.2595960324</v>
      </c>
      <c r="BO178" s="174">
        <v>12896.143242581</v>
      </c>
      <c r="BP178" s="174">
        <v>15129.517319788099</v>
      </c>
      <c r="BQ178" s="174">
        <v>11575.904486228001</v>
      </c>
      <c r="BR178" s="174">
        <v>14620.0249143563</v>
      </c>
      <c r="BS178" s="174">
        <v>10303.970380226499</v>
      </c>
      <c r="BT178" s="174">
        <v>14517.572870120101</v>
      </c>
      <c r="BU178" s="174">
        <v>11144.5462155641</v>
      </c>
      <c r="BV178" s="193">
        <v>8247.8692132090891</v>
      </c>
      <c r="BW178" s="194">
        <v>5920.6284498310997</v>
      </c>
      <c r="BX178" s="52">
        <v>11478.488198896452</v>
      </c>
      <c r="BY178" s="52">
        <v>10496.943312491869</v>
      </c>
      <c r="BZ178" s="52">
        <v>10127.557056728207</v>
      </c>
      <c r="CA178" s="52">
        <v>10176.184865587284</v>
      </c>
      <c r="CB178" s="52">
        <v>5487.8614331793569</v>
      </c>
      <c r="CC178" s="52">
        <v>4813.2002945318463</v>
      </c>
      <c r="CD178" s="52">
        <v>7115.8966085007778</v>
      </c>
      <c r="CE178" s="52">
        <v>8095.8455059434627</v>
      </c>
      <c r="CF178" s="52">
        <v>9260.2329459823304</v>
      </c>
      <c r="CG178" s="52">
        <v>8647.0470988353536</v>
      </c>
      <c r="CH178" s="52">
        <v>8086.4116409806529</v>
      </c>
      <c r="CI178" s="52">
        <v>9444.2410638165911</v>
      </c>
      <c r="CJ178" s="52">
        <v>11019.503520418644</v>
      </c>
      <c r="CK178" s="52">
        <v>8327.2431172973666</v>
      </c>
      <c r="CL178" s="52">
        <v>5501.9109696954793</v>
      </c>
      <c r="CM178" s="52">
        <v>7610.4808990958463</v>
      </c>
      <c r="CN178" s="52">
        <v>7583.5593859840519</v>
      </c>
      <c r="CO178" s="52">
        <v>9389.1958527261904</v>
      </c>
      <c r="CP178" s="52">
        <v>5396.6621434152603</v>
      </c>
      <c r="CQ178" s="52">
        <v>5134.0880450191335</v>
      </c>
      <c r="CR178" s="52">
        <v>4259.9079835996026</v>
      </c>
      <c r="CS178" s="52">
        <v>10237.041682385752</v>
      </c>
      <c r="CT178" s="52">
        <v>10924.878312584711</v>
      </c>
      <c r="CU178" s="52">
        <v>7876.4697160658798</v>
      </c>
      <c r="CV178" s="52">
        <v>4956.6705860308039</v>
      </c>
      <c r="CW178" s="52">
        <v>10409.442313778167</v>
      </c>
      <c r="CX178" s="52">
        <v>6902.33288795522</v>
      </c>
      <c r="CY178" s="52">
        <v>13675.840865494019</v>
      </c>
      <c r="CZ178" s="52">
        <v>16895.523452759626</v>
      </c>
      <c r="DA178" s="52">
        <v>9308.180923754795</v>
      </c>
      <c r="DB178" s="52">
        <v>8030.0004054857236</v>
      </c>
      <c r="DC178" s="52">
        <v>3565.3196836981074</v>
      </c>
      <c r="DD178" s="52">
        <v>5324.3990308090151</v>
      </c>
      <c r="DE178" s="52">
        <v>5761.0698565908369</v>
      </c>
      <c r="DF178" s="52">
        <v>6163.7933734767175</v>
      </c>
      <c r="DG178" s="52">
        <v>4067.4302941078731</v>
      </c>
      <c r="DH178" s="52">
        <v>698.97564819024888</v>
      </c>
      <c r="DI178" s="52">
        <v>789.32316672931688</v>
      </c>
      <c r="DJ178" s="52">
        <v>861.31461976915216</v>
      </c>
      <c r="DK178" s="52">
        <v>463.00941675655622</v>
      </c>
      <c r="DL178" s="52">
        <v>552.35465319510627</v>
      </c>
    </row>
    <row r="179" spans="1:116" s="52" customFormat="1" ht="15" x14ac:dyDescent="0.25">
      <c r="A179" s="71" t="s">
        <v>119</v>
      </c>
      <c r="B179" s="72" t="s">
        <v>64</v>
      </c>
      <c r="C179" s="73">
        <v>1</v>
      </c>
      <c r="D179" s="84" t="s">
        <v>124</v>
      </c>
      <c r="E179" s="122"/>
      <c r="F179" s="133">
        <f>G179*100/SUM($G179:$G183)</f>
        <v>59.774243627811089</v>
      </c>
      <c r="G179" s="151">
        <f t="shared" si="48"/>
        <v>710421.00814837706</v>
      </c>
      <c r="H179" s="190">
        <v>384.821622301991</v>
      </c>
      <c r="I179" s="183">
        <v>378.52626339832199</v>
      </c>
      <c r="J179" s="183">
        <v>472.38946454507999</v>
      </c>
      <c r="K179" s="183">
        <v>472.73129407238503</v>
      </c>
      <c r="L179" s="183">
        <v>474.810756572061</v>
      </c>
      <c r="M179" s="183">
        <v>477.18931922097499</v>
      </c>
      <c r="N179" s="183">
        <v>384.36584959891701</v>
      </c>
      <c r="O179" s="183">
        <v>385.56225239476498</v>
      </c>
      <c r="P179" s="183">
        <v>387.34261437871902</v>
      </c>
      <c r="Q179" s="183">
        <v>474.78227068649801</v>
      </c>
      <c r="R179" s="183">
        <v>386.01802509783897</v>
      </c>
      <c r="S179" s="183">
        <v>390.39059313946399</v>
      </c>
      <c r="T179" s="183">
        <v>384.99253688240401</v>
      </c>
      <c r="U179" s="183">
        <v>386.302883220502</v>
      </c>
      <c r="V179" s="183">
        <v>392.04276863838697</v>
      </c>
      <c r="W179" s="183">
        <v>431.58940505009701</v>
      </c>
      <c r="X179" s="183">
        <v>433.91099666085</v>
      </c>
      <c r="Y179" s="183">
        <v>506.98796497848099</v>
      </c>
      <c r="Z179" s="183">
        <v>499.140130625636</v>
      </c>
      <c r="AA179" s="183">
        <v>498.34252876173701</v>
      </c>
      <c r="AB179" s="183">
        <v>389.98254394531301</v>
      </c>
      <c r="AC179" s="183">
        <v>434.28079223632801</v>
      </c>
      <c r="AD179" s="183">
        <v>478.42098999023398</v>
      </c>
      <c r="AE179" s="183">
        <v>522.87728881835903</v>
      </c>
      <c r="AF179" s="183">
        <v>1445.45434570313</v>
      </c>
      <c r="AG179" s="183">
        <v>1701.3252563476599</v>
      </c>
      <c r="AH179" s="183">
        <v>1923.53198242187</v>
      </c>
      <c r="AI179" s="183">
        <v>2039.74609375</v>
      </c>
      <c r="AJ179" s="183">
        <v>2224.75244140625</v>
      </c>
      <c r="AK179" s="183">
        <v>2054.8951416015602</v>
      </c>
      <c r="AL179" s="183">
        <v>2412.64526367188</v>
      </c>
      <c r="AM179" s="183">
        <v>2132.5501708984398</v>
      </c>
      <c r="AN179" s="183">
        <v>1705.83666992188</v>
      </c>
      <c r="AO179" s="183">
        <v>1955.1406860351599</v>
      </c>
      <c r="AP179" s="183">
        <v>3543.6243982434798</v>
      </c>
      <c r="AQ179" s="183">
        <v>3568.9414994408999</v>
      </c>
      <c r="AR179" s="183">
        <v>4406.5074824365802</v>
      </c>
      <c r="AS179" s="183">
        <v>5984.0216968083896</v>
      </c>
      <c r="AT179" s="183">
        <v>8852.9815162085397</v>
      </c>
      <c r="AU179" s="183">
        <v>9678.8922924476192</v>
      </c>
      <c r="AV179" s="183">
        <v>10108.8875970914</v>
      </c>
      <c r="AW179" s="183">
        <v>9641.1954374169109</v>
      </c>
      <c r="AX179" s="183">
        <v>11213.9285558057</v>
      </c>
      <c r="AY179" s="183">
        <v>9918.8556377749392</v>
      </c>
      <c r="AZ179" s="183">
        <v>12152.1961275334</v>
      </c>
      <c r="BA179" s="183">
        <v>17506.4343323836</v>
      </c>
      <c r="BB179" s="183">
        <v>17359.232138146701</v>
      </c>
      <c r="BC179" s="183">
        <v>19392.0630428314</v>
      </c>
      <c r="BD179" s="183">
        <v>21736.195710208998</v>
      </c>
      <c r="BE179" s="183">
        <v>22849.6199132047</v>
      </c>
      <c r="BF179" s="183">
        <v>24824.432614433899</v>
      </c>
      <c r="BG179" s="183">
        <v>26605.792070588599</v>
      </c>
      <c r="BH179" s="183">
        <v>28481.317365058501</v>
      </c>
      <c r="BI179" s="183">
        <v>27330.657463405401</v>
      </c>
      <c r="BJ179" s="183">
        <v>36154.4240727617</v>
      </c>
      <c r="BK179" s="183">
        <v>30230.816235546801</v>
      </c>
      <c r="BL179" s="183">
        <v>22679.274536771602</v>
      </c>
      <c r="BM179" s="183">
        <v>19880.938342255598</v>
      </c>
      <c r="BN179" s="183">
        <v>18377.281565761699</v>
      </c>
      <c r="BO179" s="183">
        <v>16484.838289883301</v>
      </c>
      <c r="BP179" s="183">
        <v>16417.7954856047</v>
      </c>
      <c r="BQ179" s="183">
        <v>26065.927747976599</v>
      </c>
      <c r="BR179" s="183">
        <v>38752.614799122603</v>
      </c>
      <c r="BS179" s="183">
        <v>36060.494105164798</v>
      </c>
      <c r="BT179" s="183">
        <v>33364.127516252003</v>
      </c>
      <c r="BU179" s="183">
        <v>30024.574790355</v>
      </c>
      <c r="BV179" s="195">
        <v>31992.484922529598</v>
      </c>
      <c r="BW179" s="196">
        <v>28755.959639948302</v>
      </c>
    </row>
    <row r="180" spans="1:116" s="52" customFormat="1" ht="15" x14ac:dyDescent="0.25">
      <c r="A180" s="76" t="s">
        <v>119</v>
      </c>
      <c r="B180" s="77" t="s">
        <v>64</v>
      </c>
      <c r="C180" s="78">
        <v>2</v>
      </c>
      <c r="D180" s="86" t="s">
        <v>123</v>
      </c>
      <c r="E180" s="123">
        <v>1</v>
      </c>
      <c r="F180" s="128">
        <f>G180*100/SUM($G179:$G183)</f>
        <v>22.362569077127318</v>
      </c>
      <c r="G180" s="152">
        <f t="shared" si="48"/>
        <v>265780.67582889268</v>
      </c>
      <c r="H180" s="169"/>
      <c r="I180" s="155"/>
      <c r="J180" s="155"/>
      <c r="K180" s="155"/>
      <c r="L180" s="155"/>
      <c r="M180" s="155"/>
      <c r="N180" s="155"/>
      <c r="O180" s="155"/>
      <c r="P180" s="155"/>
      <c r="Q180" s="155"/>
      <c r="R180" s="155"/>
      <c r="S180" s="155"/>
      <c r="T180" s="155"/>
      <c r="U180" s="155"/>
      <c r="V180" s="155"/>
      <c r="W180" s="155"/>
      <c r="X180" s="155"/>
      <c r="Y180" s="155"/>
      <c r="Z180" s="155"/>
      <c r="AA180" s="155"/>
      <c r="AB180" s="156">
        <v>105.425844376634</v>
      </c>
      <c r="AC180" s="156">
        <v>116.756349747728</v>
      </c>
      <c r="AD180" s="156">
        <v>159.27445430095099</v>
      </c>
      <c r="AE180" s="156">
        <v>149.841058915209</v>
      </c>
      <c r="AF180" s="156">
        <v>199.13637093506901</v>
      </c>
      <c r="AG180" s="156">
        <v>94.498127907514601</v>
      </c>
      <c r="AH180" s="156">
        <v>249.80662534517401</v>
      </c>
      <c r="AI180" s="156">
        <v>356.27534432411198</v>
      </c>
      <c r="AJ180" s="156">
        <v>163.16115673950699</v>
      </c>
      <c r="AK180" s="156">
        <v>128.60645278862501</v>
      </c>
      <c r="AL180" s="156">
        <v>32.561004400253303</v>
      </c>
      <c r="AM180" s="156">
        <v>409.64329951651001</v>
      </c>
      <c r="AN180" s="156">
        <v>428.07266275405902</v>
      </c>
      <c r="AO180" s="156">
        <v>88.219907964978901</v>
      </c>
      <c r="AP180" s="156">
        <v>39.636650085449197</v>
      </c>
      <c r="AQ180" s="156">
        <v>59.906268954277003</v>
      </c>
      <c r="AR180" s="156">
        <v>54.776970744133003</v>
      </c>
      <c r="AS180" s="156">
        <v>22.947844266891501</v>
      </c>
      <c r="AT180" s="156">
        <v>35.769212961196899</v>
      </c>
      <c r="AU180" s="156">
        <v>56.738293990492799</v>
      </c>
      <c r="AV180" s="156">
        <v>67.802820108848707</v>
      </c>
      <c r="AW180" s="156">
        <v>51.3387679533352</v>
      </c>
      <c r="AX180" s="156">
        <v>44.203175326883198</v>
      </c>
      <c r="AY180" s="156">
        <v>29.872368618845901</v>
      </c>
      <c r="AZ180" s="156">
        <v>49.674271587872397</v>
      </c>
      <c r="BA180" s="156">
        <v>40.839119124091098</v>
      </c>
      <c r="BB180" s="156">
        <v>94.271255970001206</v>
      </c>
      <c r="BC180" s="156">
        <v>71.162217140197797</v>
      </c>
      <c r="BD180" s="156">
        <v>68.468879219488002</v>
      </c>
      <c r="BE180" s="156">
        <v>57.271341833788703</v>
      </c>
      <c r="BF180" s="156">
        <v>91.476405029318897</v>
      </c>
      <c r="BG180" s="156">
        <v>182.68716815550101</v>
      </c>
      <c r="BH180" s="156">
        <v>2905.6776232659699</v>
      </c>
      <c r="BI180" s="156">
        <v>1597.4405021487701</v>
      </c>
      <c r="BJ180" s="156">
        <v>289.20283963668999</v>
      </c>
      <c r="BK180" s="156">
        <v>3686.7211889986102</v>
      </c>
      <c r="BL180" s="156">
        <v>3887.1734420965099</v>
      </c>
      <c r="BM180" s="156">
        <v>6614.0175094421202</v>
      </c>
      <c r="BN180" s="156">
        <v>4812.2799404315501</v>
      </c>
      <c r="BO180" s="156">
        <v>3549.4696708800702</v>
      </c>
      <c r="BP180" s="156">
        <v>9036.5406432098607</v>
      </c>
      <c r="BQ180" s="156">
        <v>24559.484752656699</v>
      </c>
      <c r="BR180" s="156">
        <v>33020.203217229697</v>
      </c>
      <c r="BS180" s="156">
        <v>26292.772668321999</v>
      </c>
      <c r="BT180" s="156">
        <v>30296.075865655599</v>
      </c>
      <c r="BU180" s="156">
        <v>36361.559708408102</v>
      </c>
      <c r="BV180" s="157">
        <v>44446.70170831</v>
      </c>
      <c r="BW180" s="168">
        <v>30625.2328571135</v>
      </c>
    </row>
    <row r="181" spans="1:116" s="52" customFormat="1" ht="15" x14ac:dyDescent="0.25">
      <c r="A181" s="76" t="s">
        <v>119</v>
      </c>
      <c r="B181" s="77" t="s">
        <v>64</v>
      </c>
      <c r="C181" s="78">
        <v>3</v>
      </c>
      <c r="D181" s="86" t="s">
        <v>123</v>
      </c>
      <c r="E181" s="123">
        <v>1</v>
      </c>
      <c r="F181" s="128">
        <f>G181*100/SUM($G179:$G183)</f>
        <v>7.1646342681822723</v>
      </c>
      <c r="G181" s="152">
        <f t="shared" si="48"/>
        <v>85152.172422442585</v>
      </c>
      <c r="H181" s="171">
        <v>245.907715213236</v>
      </c>
      <c r="I181" s="156">
        <v>244.73228491538401</v>
      </c>
      <c r="J181" s="156">
        <v>154.73227728598999</v>
      </c>
      <c r="K181" s="156">
        <v>154.14456213706401</v>
      </c>
      <c r="L181" s="156">
        <v>153.55683935874401</v>
      </c>
      <c r="M181" s="156">
        <v>240.03053320640001</v>
      </c>
      <c r="N181" s="156">
        <v>238.85508764975901</v>
      </c>
      <c r="O181" s="156">
        <v>151.793686282572</v>
      </c>
      <c r="P181" s="156">
        <v>151.205963504251</v>
      </c>
      <c r="Q181" s="156">
        <v>150.61824835532599</v>
      </c>
      <c r="R181" s="156">
        <v>150.03052557700499</v>
      </c>
      <c r="S181" s="156">
        <v>149.44281042808001</v>
      </c>
      <c r="T181" s="156">
        <v>148.85508764975901</v>
      </c>
      <c r="U181" s="156">
        <v>148.267372500834</v>
      </c>
      <c r="V181" s="156">
        <v>147.67965735190799</v>
      </c>
      <c r="W181" s="156">
        <v>147.091934573587</v>
      </c>
      <c r="X181" s="156">
        <v>186.80246771567701</v>
      </c>
      <c r="Y181" s="156">
        <v>251.82860639082801</v>
      </c>
      <c r="Z181" s="156">
        <v>356.56527820806701</v>
      </c>
      <c r="AA181" s="156">
        <v>355.38983265142701</v>
      </c>
      <c r="AB181" s="156">
        <v>375.57901000976602</v>
      </c>
      <c r="AC181" s="156">
        <v>644.19281005859398</v>
      </c>
      <c r="AD181" s="156">
        <v>908.69812011718795</v>
      </c>
      <c r="AE181" s="156">
        <v>1169.09497070313</v>
      </c>
      <c r="AF181" s="156">
        <v>1425.38330078125</v>
      </c>
      <c r="AG181" s="156">
        <v>1653.30603027344</v>
      </c>
      <c r="AH181" s="156">
        <v>1815.75354003906</v>
      </c>
      <c r="AI181" s="156">
        <v>1954.05493164063</v>
      </c>
      <c r="AJ181" s="156">
        <v>2068.71875</v>
      </c>
      <c r="AK181" s="156">
        <v>2160.25366210938</v>
      </c>
      <c r="AL181" s="156">
        <v>2229.16845703125</v>
      </c>
      <c r="AM181" s="156">
        <v>2275.97192382813</v>
      </c>
      <c r="AN181" s="156">
        <v>2301.17236328125</v>
      </c>
      <c r="AO181" s="156">
        <v>2305.27905273438</v>
      </c>
      <c r="AP181" s="156">
        <v>2288.80004882813</v>
      </c>
      <c r="AQ181" s="156">
        <v>2252.24462890625</v>
      </c>
      <c r="AR181" s="156">
        <v>2196.12084960938</v>
      </c>
      <c r="AS181" s="156">
        <v>2126.3779348214898</v>
      </c>
      <c r="AT181" s="156">
        <v>2200.8406781008998</v>
      </c>
      <c r="AU181" s="156">
        <v>2241.11743095367</v>
      </c>
      <c r="AV181" s="156">
        <v>2233.6440370313198</v>
      </c>
      <c r="AW181" s="156">
        <v>2261.8698203557801</v>
      </c>
      <c r="AX181" s="156">
        <v>2268.3856983327501</v>
      </c>
      <c r="AY181" s="156">
        <v>2385.3366991983498</v>
      </c>
      <c r="AZ181" s="156">
        <v>2481.2583107236301</v>
      </c>
      <c r="BA181" s="156">
        <v>2357.9456921230098</v>
      </c>
      <c r="BB181" s="156">
        <v>2282.9256344627502</v>
      </c>
      <c r="BC181" s="156">
        <v>2063.9414798831599</v>
      </c>
      <c r="BD181" s="156">
        <v>1903.9880233823801</v>
      </c>
      <c r="BE181" s="156">
        <v>1775.8184872065699</v>
      </c>
      <c r="BF181" s="156">
        <v>1826.49457214727</v>
      </c>
      <c r="BG181" s="156">
        <v>1701.8276488296999</v>
      </c>
      <c r="BH181" s="156">
        <v>1592.1484236563001</v>
      </c>
      <c r="BI181" s="156">
        <v>1318.73408659442</v>
      </c>
      <c r="BJ181" s="156">
        <v>1209.7378030974301</v>
      </c>
      <c r="BK181" s="156">
        <v>1338.93369413088</v>
      </c>
      <c r="BL181" s="156">
        <v>979.25090333340097</v>
      </c>
      <c r="BM181" s="156">
        <v>1012.20477635779</v>
      </c>
      <c r="BN181" s="156">
        <v>954.32717063977498</v>
      </c>
      <c r="BO181" s="156">
        <v>857.566208417447</v>
      </c>
      <c r="BP181" s="156">
        <v>720.48900167632905</v>
      </c>
      <c r="BQ181" s="156">
        <v>731.66597885858403</v>
      </c>
      <c r="BR181" s="156">
        <v>564.41793967573301</v>
      </c>
      <c r="BS181" s="156">
        <v>497.18467371602497</v>
      </c>
      <c r="BT181" s="156">
        <v>600.29271312153503</v>
      </c>
      <c r="BU181" s="156">
        <v>931.68804977797902</v>
      </c>
      <c r="BV181" s="157">
        <v>2705.8408218980198</v>
      </c>
      <c r="BW181" s="168">
        <v>3074.5948090311099</v>
      </c>
    </row>
    <row r="182" spans="1:116" s="52" customFormat="1" ht="15" x14ac:dyDescent="0.25">
      <c r="A182" s="76" t="s">
        <v>119</v>
      </c>
      <c r="B182" s="77" t="s">
        <v>64</v>
      </c>
      <c r="C182" s="78">
        <v>4</v>
      </c>
      <c r="D182" s="86" t="s">
        <v>123</v>
      </c>
      <c r="E182" s="123">
        <v>1</v>
      </c>
      <c r="F182" s="128">
        <f>G182*100/SUM($G179:$G183)</f>
        <v>5.8419872521170311E-3</v>
      </c>
      <c r="G182" s="152">
        <f t="shared" si="48"/>
        <v>69.432421413492506</v>
      </c>
      <c r="H182" s="169"/>
      <c r="I182" s="155"/>
      <c r="J182" s="155"/>
      <c r="K182" s="155"/>
      <c r="L182" s="155"/>
      <c r="M182" s="155"/>
      <c r="N182" s="155"/>
      <c r="O182" s="155"/>
      <c r="P182" s="155"/>
      <c r="Q182" s="155"/>
      <c r="R182" s="155"/>
      <c r="S182" s="155"/>
      <c r="T182" s="155"/>
      <c r="U182" s="155"/>
      <c r="V182" s="155"/>
      <c r="W182" s="156">
        <v>0.81024734693118095</v>
      </c>
      <c r="X182" s="156">
        <v>1.89057714283942</v>
      </c>
      <c r="Y182" s="155"/>
      <c r="Z182" s="155"/>
      <c r="AA182" s="155"/>
      <c r="AB182" s="156">
        <v>0.27008244897706002</v>
      </c>
      <c r="AC182" s="155"/>
      <c r="AD182" s="155"/>
      <c r="AE182" s="155"/>
      <c r="AF182" s="155"/>
      <c r="AG182" s="155"/>
      <c r="AH182" s="156">
        <v>0.54016489795412104</v>
      </c>
      <c r="AI182" s="156">
        <v>0.81024734693118095</v>
      </c>
      <c r="AJ182" s="156">
        <v>4.0512367346559097</v>
      </c>
      <c r="AK182" s="156">
        <v>7.5623085713576899</v>
      </c>
      <c r="AL182" s="156">
        <v>9.1828032652200502</v>
      </c>
      <c r="AM182" s="155"/>
      <c r="AN182" s="155"/>
      <c r="AO182" s="155"/>
      <c r="AP182" s="155"/>
      <c r="AQ182" s="155"/>
      <c r="AR182" s="155"/>
      <c r="AS182" s="155"/>
      <c r="AT182" s="155"/>
      <c r="AU182" s="155"/>
      <c r="AV182" s="156">
        <v>1</v>
      </c>
      <c r="AW182" s="156">
        <v>2</v>
      </c>
      <c r="AX182" s="156">
        <v>4.9911292914289502</v>
      </c>
      <c r="AY182" s="156">
        <v>3.4179186846656</v>
      </c>
      <c r="AZ182" s="156">
        <v>4.7767768383764304</v>
      </c>
      <c r="BA182" s="156">
        <v>3.7647058823529398</v>
      </c>
      <c r="BB182" s="156">
        <v>0.80392156862745101</v>
      </c>
      <c r="BC182" s="156">
        <v>1.1497834517201599</v>
      </c>
      <c r="BD182" s="156">
        <v>1.42062294317153</v>
      </c>
      <c r="BE182" s="156">
        <v>3.0711475235665402</v>
      </c>
      <c r="BF182" s="156">
        <v>1</v>
      </c>
      <c r="BG182" s="156">
        <v>1.88926494121552</v>
      </c>
      <c r="BH182" s="156">
        <v>6.9637792281232498</v>
      </c>
      <c r="BI182" s="156">
        <v>0.77236057392867397</v>
      </c>
      <c r="BJ182" s="156">
        <v>1.27314087495439</v>
      </c>
      <c r="BK182" s="156">
        <v>0.48097439272355302</v>
      </c>
      <c r="BL182" s="156">
        <v>1.7718937143664999</v>
      </c>
      <c r="BM182" s="156">
        <v>0.69446413095440596</v>
      </c>
      <c r="BN182" s="156">
        <v>0.20018616879791401</v>
      </c>
      <c r="BO182" s="156">
        <v>0.55323933708517203</v>
      </c>
      <c r="BP182" s="156">
        <v>0.90581410333755097</v>
      </c>
      <c r="BQ182" s="156">
        <v>0.466446715322613</v>
      </c>
      <c r="BR182" s="156">
        <v>0.113523268087194</v>
      </c>
      <c r="BS182" s="156">
        <v>7.2552947249342595E-2</v>
      </c>
      <c r="BT182" s="156">
        <v>0.114675914493127</v>
      </c>
      <c r="BU182" s="156">
        <v>0.11743116491154</v>
      </c>
      <c r="BV182" s="157">
        <v>0.128999993205071</v>
      </c>
      <c r="BW182" s="168">
        <v>0.40000000596046398</v>
      </c>
    </row>
    <row r="183" spans="1:116" s="52" customFormat="1" ht="15" x14ac:dyDescent="0.25">
      <c r="A183" s="80" t="s">
        <v>119</v>
      </c>
      <c r="B183" s="81" t="s">
        <v>64</v>
      </c>
      <c r="C183" s="82">
        <v>5</v>
      </c>
      <c r="D183" s="87" t="s">
        <v>123</v>
      </c>
      <c r="E183" s="124">
        <v>1</v>
      </c>
      <c r="F183" s="134">
        <f>G183*100/SUM($G179:$G183)</f>
        <v>10.692711039627193</v>
      </c>
      <c r="G183" s="153">
        <f t="shared" si="48"/>
        <v>127083.60818265376</v>
      </c>
      <c r="H183" s="188">
        <v>1.0436199067922201</v>
      </c>
      <c r="I183" s="189">
        <v>0.31833688679379102</v>
      </c>
      <c r="J183" s="189">
        <v>0.28059592034490899</v>
      </c>
      <c r="K183" s="189">
        <v>0.31997780763861799</v>
      </c>
      <c r="L183" s="189">
        <v>0.55955091984499195</v>
      </c>
      <c r="M183" s="189">
        <v>0.83358315681059403</v>
      </c>
      <c r="N183" s="189">
        <v>0.99111075923096204</v>
      </c>
      <c r="O183" s="189">
        <v>1.1289472582678799</v>
      </c>
      <c r="P183" s="189">
        <v>1.33406129896056</v>
      </c>
      <c r="Q183" s="189">
        <v>0.55626907815533799</v>
      </c>
      <c r="R183" s="189">
        <v>1.1814565123202001</v>
      </c>
      <c r="S183" s="189">
        <v>1.68521633642322</v>
      </c>
      <c r="T183" s="189">
        <v>1.06331085043907</v>
      </c>
      <c r="U183" s="189">
        <v>1.2142747162345999</v>
      </c>
      <c r="V183" s="189">
        <v>1.87556219600352</v>
      </c>
      <c r="W183" s="189">
        <v>1.0058789403433399</v>
      </c>
      <c r="X183" s="189">
        <v>1.2733475471751701</v>
      </c>
      <c r="Y183" s="189">
        <v>1.94612125987574</v>
      </c>
      <c r="Z183" s="189">
        <v>1.04197898594739</v>
      </c>
      <c r="AA183" s="189">
        <v>0.95008795109242905</v>
      </c>
      <c r="AB183" s="189">
        <v>0.98454707585165602</v>
      </c>
      <c r="AC183" s="189">
        <v>1.4636933002643999</v>
      </c>
      <c r="AD183" s="189">
        <v>1.49651150417881</v>
      </c>
      <c r="AE183" s="189">
        <v>2.0298079034887002</v>
      </c>
      <c r="AF183" s="189">
        <v>2.46793131976291</v>
      </c>
      <c r="AG183" s="189">
        <v>2.5680269588420099</v>
      </c>
      <c r="AH183" s="189">
        <v>3.6461058839023899</v>
      </c>
      <c r="AI183" s="189">
        <v>2.8207272780703998</v>
      </c>
      <c r="AJ183" s="189">
        <v>5.4282428282548301</v>
      </c>
      <c r="AK183" s="189">
        <v>6.1006231629554799</v>
      </c>
      <c r="AL183" s="189">
        <v>383.15157819417402</v>
      </c>
      <c r="AM183" s="189">
        <v>442.56202788417397</v>
      </c>
      <c r="AN183" s="189">
        <v>398.89003108005198</v>
      </c>
      <c r="AO183" s="189">
        <v>367.06873138289097</v>
      </c>
      <c r="AP183" s="189">
        <v>286.23084447832201</v>
      </c>
      <c r="AQ183" s="189">
        <v>326.54806705317901</v>
      </c>
      <c r="AR183" s="189">
        <v>809.86014992339801</v>
      </c>
      <c r="AS183" s="189">
        <v>832.67298814987601</v>
      </c>
      <c r="AT183" s="189">
        <v>959.19231413154398</v>
      </c>
      <c r="AU183" s="189">
        <v>1029.4443160057799</v>
      </c>
      <c r="AV183" s="189">
        <v>915.72531532261803</v>
      </c>
      <c r="AW183" s="189">
        <v>1050.7775847550199</v>
      </c>
      <c r="AX183" s="189">
        <v>1031.6530989703199</v>
      </c>
      <c r="AY183" s="189">
        <v>1362.96971036331</v>
      </c>
      <c r="AZ183" s="189">
        <v>1484.9326773031501</v>
      </c>
      <c r="BA183" s="189">
        <v>1601.6334794325801</v>
      </c>
      <c r="BB183" s="189">
        <v>1758.9449230458399</v>
      </c>
      <c r="BC183" s="189">
        <v>1937.0640961090201</v>
      </c>
      <c r="BD183" s="189">
        <v>2127.24518174887</v>
      </c>
      <c r="BE183" s="189">
        <v>2192.33235294102</v>
      </c>
      <c r="BF183" s="189">
        <v>4041.15932095066</v>
      </c>
      <c r="BG183" s="189">
        <v>3712.0886099269401</v>
      </c>
      <c r="BH183" s="189">
        <v>3791.3065221737502</v>
      </c>
      <c r="BI183" s="189">
        <v>3808.7184293443602</v>
      </c>
      <c r="BJ183" s="189">
        <v>4979.5348084625402</v>
      </c>
      <c r="BK183" s="189">
        <v>5615.4575104101896</v>
      </c>
      <c r="BL183" s="189">
        <v>5543.8813358144698</v>
      </c>
      <c r="BM183" s="189">
        <v>6516.6624700328302</v>
      </c>
      <c r="BN183" s="189">
        <v>6414.0068995110596</v>
      </c>
      <c r="BO183" s="189">
        <v>7479.7334520937002</v>
      </c>
      <c r="BP183" s="189">
        <v>7906.9675814359298</v>
      </c>
      <c r="BQ183" s="189">
        <v>8042.5999187326997</v>
      </c>
      <c r="BR183" s="189">
        <v>7327.8256881992302</v>
      </c>
      <c r="BS183" s="189">
        <v>7536.0675051697099</v>
      </c>
      <c r="BT183" s="189">
        <v>6577.4233274529297</v>
      </c>
      <c r="BU183" s="189">
        <v>5829.3081246044603</v>
      </c>
      <c r="BV183" s="179">
        <v>5637.2010978636599</v>
      </c>
      <c r="BW183" s="180">
        <v>4975.15660669525</v>
      </c>
    </row>
    <row r="184" spans="1:116" s="52" customFormat="1" ht="15" x14ac:dyDescent="0.25">
      <c r="A184" s="71" t="s">
        <v>119</v>
      </c>
      <c r="B184" s="72" t="s">
        <v>68</v>
      </c>
      <c r="C184" s="73">
        <v>1</v>
      </c>
      <c r="D184" s="74" t="s">
        <v>123</v>
      </c>
      <c r="E184" s="75">
        <v>2</v>
      </c>
      <c r="F184" s="131">
        <f>G184*100/SUM($G184:$G188)</f>
        <v>34.651485987016216</v>
      </c>
      <c r="G184" s="151">
        <f t="shared" si="48"/>
        <v>210212.06049389442</v>
      </c>
      <c r="H184" s="186">
        <v>239.01589846161801</v>
      </c>
      <c r="I184" s="164">
        <v>80.088098708542105</v>
      </c>
      <c r="J184" s="164">
        <v>74.401211608201194</v>
      </c>
      <c r="K184" s="164">
        <v>83.030775343454195</v>
      </c>
      <c r="L184" s="164">
        <v>135.52728670367799</v>
      </c>
      <c r="M184" s="164">
        <v>195.57467573249099</v>
      </c>
      <c r="N184" s="164">
        <v>227.50981856754299</v>
      </c>
      <c r="O184" s="164">
        <v>257.71329916112302</v>
      </c>
      <c r="P184" s="164">
        <v>302.658940409352</v>
      </c>
      <c r="Q184" s="164">
        <v>134.80815764577201</v>
      </c>
      <c r="R184" s="164">
        <v>269.21939431398698</v>
      </c>
      <c r="S184" s="164">
        <v>379.60590000911299</v>
      </c>
      <c r="T184" s="164">
        <v>243.33068792223901</v>
      </c>
      <c r="U184" s="164">
        <v>276.41068474743997</v>
      </c>
      <c r="V184" s="164">
        <v>421.315445237978</v>
      </c>
      <c r="W184" s="164">
        <v>232.03745457062601</v>
      </c>
      <c r="X184" s="164">
        <v>290.64659325862198</v>
      </c>
      <c r="Y184" s="164">
        <v>440.46204118682101</v>
      </c>
      <c r="Z184" s="164">
        <v>242.34160965137599</v>
      </c>
      <c r="AA184" s="164">
        <v>222.205966094849</v>
      </c>
      <c r="AB184" s="164">
        <v>230.03161859512301</v>
      </c>
      <c r="AC184" s="164">
        <v>340.09686088562</v>
      </c>
      <c r="AD184" s="164">
        <v>348.085126876831</v>
      </c>
      <c r="AE184" s="164">
        <v>470.53840017318697</v>
      </c>
      <c r="AF184" s="164">
        <v>584.93881034851097</v>
      </c>
      <c r="AG184" s="164">
        <v>611.47371292114303</v>
      </c>
      <c r="AH184" s="164">
        <v>861.17118263244697</v>
      </c>
      <c r="AI184" s="164">
        <v>674.06776809692303</v>
      </c>
      <c r="AJ184" s="164">
        <v>1273.08117675781</v>
      </c>
      <c r="AK184" s="164">
        <v>1424.40563011169</v>
      </c>
      <c r="AL184" s="164">
        <v>1519.51502990723</v>
      </c>
      <c r="AM184" s="164">
        <v>1372.59397125244</v>
      </c>
      <c r="AN184" s="164">
        <v>1950.0242576599101</v>
      </c>
      <c r="AO184" s="164">
        <v>831.47198772430397</v>
      </c>
      <c r="AP184" s="164">
        <v>1148.2616491198</v>
      </c>
      <c r="AQ184" s="164">
        <v>3260.92552021241</v>
      </c>
      <c r="AR184" s="164">
        <v>1335.3538342443301</v>
      </c>
      <c r="AS184" s="164">
        <v>2805.0150616144601</v>
      </c>
      <c r="AT184" s="164">
        <v>2374.8325445935602</v>
      </c>
      <c r="AU184" s="164">
        <v>3028.89514693207</v>
      </c>
      <c r="AV184" s="164">
        <v>3641.4774898517699</v>
      </c>
      <c r="AW184" s="164">
        <v>2453.56234375336</v>
      </c>
      <c r="AX184" s="164">
        <v>2243.9626969567198</v>
      </c>
      <c r="AY184" s="164">
        <v>3092.1953769041002</v>
      </c>
      <c r="AZ184" s="164">
        <v>3527.9089215999302</v>
      </c>
      <c r="BA184" s="164">
        <v>4615.5098007306597</v>
      </c>
      <c r="BB184" s="164">
        <v>3662.0299863226501</v>
      </c>
      <c r="BC184" s="164">
        <v>3593.1161628723098</v>
      </c>
      <c r="BD184" s="164">
        <v>3502.9733395734502</v>
      </c>
      <c r="BE184" s="164">
        <v>3118.1344995368599</v>
      </c>
      <c r="BF184" s="164">
        <v>2603.8977054143202</v>
      </c>
      <c r="BG184" s="164">
        <v>1921.4669000035201</v>
      </c>
      <c r="BH184" s="164">
        <v>3312.4490798663501</v>
      </c>
      <c r="BI184" s="164">
        <v>3468.2935400046699</v>
      </c>
      <c r="BJ184" s="164">
        <v>5112.66107749409</v>
      </c>
      <c r="BK184" s="164">
        <v>6186.33644535847</v>
      </c>
      <c r="BL184" s="164">
        <v>7091.7766490856502</v>
      </c>
      <c r="BM184" s="164">
        <v>8832.6811923422702</v>
      </c>
      <c r="BN184" s="164">
        <v>6734.4522614559</v>
      </c>
      <c r="BO184" s="164">
        <v>5424.5346035575803</v>
      </c>
      <c r="BP184" s="164">
        <v>8505.8400885089104</v>
      </c>
      <c r="BQ184" s="164">
        <v>8516.1699528956906</v>
      </c>
      <c r="BR184" s="164">
        <v>13374.2989175076</v>
      </c>
      <c r="BS184" s="164">
        <v>19676.1585880649</v>
      </c>
      <c r="BT184" s="164">
        <v>15166.55942953</v>
      </c>
      <c r="BU184" s="164">
        <v>9838.0512365942905</v>
      </c>
      <c r="BV184" s="165">
        <v>10755.1047729528</v>
      </c>
      <c r="BW184" s="166">
        <v>9047.7742051610094</v>
      </c>
    </row>
    <row r="185" spans="1:116" s="52" customFormat="1" ht="15" x14ac:dyDescent="0.25">
      <c r="A185" s="76" t="s">
        <v>119</v>
      </c>
      <c r="B185" s="77" t="s">
        <v>68</v>
      </c>
      <c r="C185" s="78">
        <v>2</v>
      </c>
      <c r="D185" s="88" t="s">
        <v>124</v>
      </c>
      <c r="E185" s="125"/>
      <c r="F185" s="129">
        <f>G185*100/SUM($G184:$G188)</f>
        <v>6.8322290579731675</v>
      </c>
      <c r="G185" s="152">
        <f t="shared" si="48"/>
        <v>41447.485068344373</v>
      </c>
      <c r="H185" s="167"/>
      <c r="I185" s="158"/>
      <c r="J185" s="158"/>
      <c r="K185" s="158"/>
      <c r="L185" s="158"/>
      <c r="M185" s="158"/>
      <c r="N185" s="158"/>
      <c r="O185" s="158"/>
      <c r="P185" s="158"/>
      <c r="Q185" s="158"/>
      <c r="R185" s="158"/>
      <c r="S185" s="158"/>
      <c r="T185" s="158"/>
      <c r="U185" s="158"/>
      <c r="V185" s="158"/>
      <c r="W185" s="158"/>
      <c r="X185" s="158"/>
      <c r="Y185" s="158"/>
      <c r="Z185" s="158"/>
      <c r="AA185" s="158"/>
      <c r="AB185" s="159">
        <v>324.997220808912</v>
      </c>
      <c r="AC185" s="159">
        <v>272.11260777180303</v>
      </c>
      <c r="AD185" s="159">
        <v>297.22001438801402</v>
      </c>
      <c r="AE185" s="159">
        <v>426.26953678791602</v>
      </c>
      <c r="AF185" s="159">
        <v>437.01564856566301</v>
      </c>
      <c r="AG185" s="159">
        <v>553.77057570218994</v>
      </c>
      <c r="AH185" s="159">
        <v>814.04140832143605</v>
      </c>
      <c r="AI185" s="159">
        <v>867.35884933471698</v>
      </c>
      <c r="AJ185" s="159">
        <v>641.12465772458495</v>
      </c>
      <c r="AK185" s="159">
        <v>873.26948765346003</v>
      </c>
      <c r="AL185" s="159">
        <v>1107.78466320038</v>
      </c>
      <c r="AM185" s="159">
        <v>1361.9677857791701</v>
      </c>
      <c r="AN185" s="159">
        <v>768.62774498939496</v>
      </c>
      <c r="AO185" s="159">
        <v>408.069998059954</v>
      </c>
      <c r="AP185" s="159">
        <v>298.106113433838</v>
      </c>
      <c r="AQ185" s="159">
        <v>261.63647150993302</v>
      </c>
      <c r="AR185" s="159">
        <v>198.13542985916101</v>
      </c>
      <c r="AS185" s="159">
        <v>290.72204875946102</v>
      </c>
      <c r="AT185" s="159">
        <v>300.44717359542801</v>
      </c>
      <c r="AU185" s="159">
        <v>298.22361660003702</v>
      </c>
      <c r="AV185" s="159">
        <v>391.04928762574701</v>
      </c>
      <c r="AW185" s="159">
        <v>314.01481797539299</v>
      </c>
      <c r="AX185" s="159">
        <v>403.40999029798098</v>
      </c>
      <c r="AY185" s="159">
        <v>418.49702453613298</v>
      </c>
      <c r="AZ185" s="159">
        <v>387.24251269862702</v>
      </c>
      <c r="BA185" s="159">
        <v>313.22462034225498</v>
      </c>
      <c r="BB185" s="159">
        <v>312.79773473739601</v>
      </c>
      <c r="BC185" s="159">
        <v>447.98837566375698</v>
      </c>
      <c r="BD185" s="159">
        <v>604.87854194979298</v>
      </c>
      <c r="BE185" s="159">
        <v>786.10149771848705</v>
      </c>
      <c r="BF185" s="159">
        <v>1928.4731750488299</v>
      </c>
      <c r="BG185" s="159">
        <v>2870.9140863418602</v>
      </c>
      <c r="BH185" s="159">
        <v>1679.1871824264499</v>
      </c>
      <c r="BI185" s="159">
        <v>1158.62406410003</v>
      </c>
      <c r="BJ185" s="159">
        <v>7084.40478515625</v>
      </c>
      <c r="BK185" s="159">
        <v>1986.04932952285</v>
      </c>
      <c r="BL185" s="159">
        <v>2222.4286127968599</v>
      </c>
      <c r="BM185" s="159">
        <v>742.31060695648205</v>
      </c>
      <c r="BN185" s="159">
        <v>1022.50749206543</v>
      </c>
      <c r="BO185" s="159">
        <v>755.69328880310002</v>
      </c>
      <c r="BP185" s="159">
        <v>1199.2793984413199</v>
      </c>
      <c r="BQ185" s="159">
        <v>1436.8851718902599</v>
      </c>
      <c r="BR185" s="159">
        <v>1044.4457683563201</v>
      </c>
      <c r="BS185" s="159">
        <v>436.40315055847202</v>
      </c>
      <c r="BT185" s="159">
        <v>226.55737781524701</v>
      </c>
      <c r="BU185" s="159">
        <v>287.42984199523897</v>
      </c>
      <c r="BV185" s="191">
        <v>100.43643760681201</v>
      </c>
      <c r="BW185" s="192">
        <v>85.349842071533203</v>
      </c>
    </row>
    <row r="186" spans="1:116" s="52" customFormat="1" ht="15" x14ac:dyDescent="0.25">
      <c r="A186" s="76" t="s">
        <v>119</v>
      </c>
      <c r="B186" s="77" t="s">
        <v>68</v>
      </c>
      <c r="C186" s="78">
        <v>3</v>
      </c>
      <c r="D186" s="88" t="s">
        <v>124</v>
      </c>
      <c r="E186" s="125"/>
      <c r="F186" s="129">
        <f>G186*100/SUM($G184:$G188)</f>
        <v>13.81502384293351</v>
      </c>
      <c r="G186" s="152">
        <f t="shared" si="48"/>
        <v>83808.371995460242</v>
      </c>
      <c r="H186" s="172">
        <v>62.617008209228501</v>
      </c>
      <c r="I186" s="159">
        <v>66.486595153808594</v>
      </c>
      <c r="J186" s="159">
        <v>70.506950378417997</v>
      </c>
      <c r="K186" s="159">
        <v>74.577560424804702</v>
      </c>
      <c r="L186" s="159">
        <v>78.798934936523395</v>
      </c>
      <c r="M186" s="159">
        <v>83.171066284179702</v>
      </c>
      <c r="N186" s="159">
        <v>87.643707275390696</v>
      </c>
      <c r="O186" s="159">
        <v>92.216865539550696</v>
      </c>
      <c r="P186" s="159">
        <v>94.377799987792997</v>
      </c>
      <c r="Q186" s="159">
        <v>100.45858764648401</v>
      </c>
      <c r="R186" s="159">
        <v>106.690132141113</v>
      </c>
      <c r="S186" s="159">
        <v>111.31354522705099</v>
      </c>
      <c r="T186" s="159">
        <v>115.956993103027</v>
      </c>
      <c r="U186" s="159">
        <v>120.695350646973</v>
      </c>
      <c r="V186" s="159">
        <v>125.528610229492</v>
      </c>
      <c r="W186" s="159">
        <v>130.45680236816401</v>
      </c>
      <c r="X186" s="159">
        <v>135.56336975097699</v>
      </c>
      <c r="Y186" s="159">
        <v>165.55479431152301</v>
      </c>
      <c r="Z186" s="159">
        <v>185.80763244628901</v>
      </c>
      <c r="AA186" s="159">
        <v>203.47291564941401</v>
      </c>
      <c r="AB186" s="159">
        <v>250.373123168945</v>
      </c>
      <c r="AC186" s="159">
        <v>286.56936645507801</v>
      </c>
      <c r="AD186" s="159">
        <v>308.50994873046898</v>
      </c>
      <c r="AE186" s="159">
        <v>342.26943969726602</v>
      </c>
      <c r="AF186" s="159">
        <v>371.47915649414</v>
      </c>
      <c r="AG186" s="159">
        <v>331.57524967193598</v>
      </c>
      <c r="AH186" s="159">
        <v>359.042289733887</v>
      </c>
      <c r="AI186" s="159">
        <v>427.19712066650402</v>
      </c>
      <c r="AJ186" s="159">
        <v>483.24366760253901</v>
      </c>
      <c r="AK186" s="159">
        <v>539.52069091796898</v>
      </c>
      <c r="AL186" s="159">
        <v>632.57046508789006</v>
      </c>
      <c r="AM186" s="159">
        <v>725.87750244140602</v>
      </c>
      <c r="AN186" s="159">
        <v>832.89511108398597</v>
      </c>
      <c r="AO186" s="159">
        <v>991.49497619312797</v>
      </c>
      <c r="AP186" s="159">
        <v>1077.0702514648401</v>
      </c>
      <c r="AQ186" s="159">
        <v>1216.4111022949201</v>
      </c>
      <c r="AR186" s="159">
        <v>1366.6640625</v>
      </c>
      <c r="AS186" s="159">
        <v>1538.0918579101501</v>
      </c>
      <c r="AT186" s="159">
        <v>1666.9299926757801</v>
      </c>
      <c r="AU186" s="159">
        <v>1732.72814941407</v>
      </c>
      <c r="AV186" s="159">
        <v>1751.32580566406</v>
      </c>
      <c r="AW186" s="159">
        <v>1785.1279296875</v>
      </c>
      <c r="AX186" s="159">
        <v>2025.73767089844</v>
      </c>
      <c r="AY186" s="159">
        <v>2342.0471801757799</v>
      </c>
      <c r="AZ186" s="159">
        <v>2706.8626708984302</v>
      </c>
      <c r="BA186" s="159">
        <v>2711.8511842179601</v>
      </c>
      <c r="BB186" s="159">
        <v>2764.2114540021098</v>
      </c>
      <c r="BC186" s="159">
        <v>2787.76260210089</v>
      </c>
      <c r="BD186" s="159">
        <v>2795.51120080803</v>
      </c>
      <c r="BE186" s="159">
        <v>2725.9154844292002</v>
      </c>
      <c r="BF186" s="159">
        <v>2799.9381239100499</v>
      </c>
      <c r="BG186" s="159">
        <v>2781.35136180482</v>
      </c>
      <c r="BH186" s="159">
        <v>2722.6629293800502</v>
      </c>
      <c r="BI186" s="159">
        <v>2669.6553905953801</v>
      </c>
      <c r="BJ186" s="159">
        <v>2691.0405026839398</v>
      </c>
      <c r="BK186" s="159">
        <v>2458.2818730839799</v>
      </c>
      <c r="BL186" s="159">
        <v>2407.3082733154301</v>
      </c>
      <c r="BM186" s="159">
        <v>2318.40647888183</v>
      </c>
      <c r="BN186" s="159">
        <v>2205.8531341552698</v>
      </c>
      <c r="BO186" s="159">
        <v>2149.0762786865198</v>
      </c>
      <c r="BP186" s="159">
        <v>2047.27781677246</v>
      </c>
      <c r="BQ186" s="159">
        <v>1945.03465270996</v>
      </c>
      <c r="BR186" s="159">
        <v>1877.10960388184</v>
      </c>
      <c r="BS186" s="159">
        <v>1879.4188690185499</v>
      </c>
      <c r="BT186" s="159">
        <v>1719.0531463622999</v>
      </c>
      <c r="BU186" s="159">
        <v>1626.9667127386999</v>
      </c>
      <c r="BV186" s="191">
        <v>3115.6566543579102</v>
      </c>
      <c r="BW186" s="192">
        <v>2305.5182643237499</v>
      </c>
    </row>
    <row r="187" spans="1:116" s="52" customFormat="1" ht="15" x14ac:dyDescent="0.25">
      <c r="A187" s="76" t="s">
        <v>119</v>
      </c>
      <c r="B187" s="77" t="s">
        <v>68</v>
      </c>
      <c r="C187" s="78">
        <v>4</v>
      </c>
      <c r="D187" s="86" t="s">
        <v>123</v>
      </c>
      <c r="E187" s="123">
        <v>5</v>
      </c>
      <c r="F187" s="128">
        <f>G187*100/SUM($G184:$G188)</f>
        <v>2.7990762763461974</v>
      </c>
      <c r="G187" s="152">
        <f t="shared" si="48"/>
        <v>16980.500973343042</v>
      </c>
      <c r="H187" s="171">
        <v>13.0922847867641</v>
      </c>
      <c r="I187" s="156">
        <v>13.0922847867641</v>
      </c>
      <c r="J187" s="156">
        <v>13.0922847867641</v>
      </c>
      <c r="K187" s="156">
        <v>13.0922847867641</v>
      </c>
      <c r="L187" s="156">
        <v>13.0922847867641</v>
      </c>
      <c r="M187" s="156">
        <v>13.0922847867641</v>
      </c>
      <c r="N187" s="156">
        <v>13.0922847867641</v>
      </c>
      <c r="O187" s="156">
        <v>13.0922847867641</v>
      </c>
      <c r="P187" s="156">
        <v>13.0922847867641</v>
      </c>
      <c r="Q187" s="156">
        <v>13.0922847867641</v>
      </c>
      <c r="R187" s="156">
        <v>13.0922847867641</v>
      </c>
      <c r="S187" s="156">
        <v>13.0922847867641</v>
      </c>
      <c r="T187" s="156">
        <v>13.0922847867641</v>
      </c>
      <c r="U187" s="156">
        <v>13.0922847867641</v>
      </c>
      <c r="V187" s="156">
        <v>13.0922847867641</v>
      </c>
      <c r="W187" s="156">
        <v>14.1912901669278</v>
      </c>
      <c r="X187" s="156">
        <v>15.6566306738127</v>
      </c>
      <c r="Y187" s="156">
        <v>26.184569573528201</v>
      </c>
      <c r="Z187" s="156">
        <v>39.276854360292297</v>
      </c>
      <c r="AA187" s="156">
        <v>39.276854360292297</v>
      </c>
      <c r="AB187" s="156">
        <v>316.36633512672103</v>
      </c>
      <c r="AC187" s="156">
        <v>395</v>
      </c>
      <c r="AD187" s="156">
        <v>395</v>
      </c>
      <c r="AE187" s="156">
        <v>316</v>
      </c>
      <c r="AF187" s="156">
        <v>381</v>
      </c>
      <c r="AG187" s="156">
        <v>284</v>
      </c>
      <c r="AH187" s="156">
        <v>303.732670253442</v>
      </c>
      <c r="AI187" s="156">
        <v>256.09900538016399</v>
      </c>
      <c r="AJ187" s="156">
        <v>357.495026900818</v>
      </c>
      <c r="AK187" s="156">
        <v>322.25738354819401</v>
      </c>
      <c r="AL187" s="156">
        <v>272.45539430852199</v>
      </c>
      <c r="AM187" s="156">
        <v>244</v>
      </c>
      <c r="AN187" s="156">
        <v>190</v>
      </c>
      <c r="AO187" s="156">
        <v>249.78217821782201</v>
      </c>
      <c r="AP187" s="156">
        <v>319</v>
      </c>
      <c r="AQ187" s="156">
        <v>235.38461538461499</v>
      </c>
      <c r="AR187" s="156">
        <v>240.166666666667</v>
      </c>
      <c r="AS187" s="156">
        <v>267.03441243411697</v>
      </c>
      <c r="AT187" s="156">
        <v>133.29712300587201</v>
      </c>
      <c r="AU187" s="156">
        <v>169.53590237965901</v>
      </c>
      <c r="AV187" s="156">
        <v>170.99596296868199</v>
      </c>
      <c r="AW187" s="156">
        <v>182.79684631088699</v>
      </c>
      <c r="AX187" s="156">
        <v>394.30921494590802</v>
      </c>
      <c r="AY187" s="156">
        <v>398.86679077420303</v>
      </c>
      <c r="AZ187" s="156">
        <v>472.43265013090701</v>
      </c>
      <c r="BA187" s="156">
        <v>376.82352941176498</v>
      </c>
      <c r="BB187" s="156">
        <v>455.42166969880702</v>
      </c>
      <c r="BC187" s="156">
        <v>644.87360283775195</v>
      </c>
      <c r="BD187" s="156">
        <v>486.66084387714398</v>
      </c>
      <c r="BE187" s="156">
        <v>866.31598804728799</v>
      </c>
      <c r="BF187" s="156">
        <v>899.40765746275201</v>
      </c>
      <c r="BG187" s="156">
        <v>869.66682556204296</v>
      </c>
      <c r="BH187" s="156">
        <v>720.37769490347796</v>
      </c>
      <c r="BI187" s="156">
        <v>725.24617700538397</v>
      </c>
      <c r="BJ187" s="156">
        <v>921.56483341566297</v>
      </c>
      <c r="BK187" s="156">
        <v>704.43666915098004</v>
      </c>
      <c r="BL187" s="156">
        <v>816.152731578719</v>
      </c>
      <c r="BM187" s="156">
        <v>65.805724898135196</v>
      </c>
      <c r="BN187" s="156">
        <v>72.321149560449598</v>
      </c>
      <c r="BO187" s="156">
        <v>78.489224762262893</v>
      </c>
      <c r="BP187" s="156">
        <v>104.907235687813</v>
      </c>
      <c r="BQ187" s="156">
        <v>127.16759938393101</v>
      </c>
      <c r="BR187" s="156">
        <v>63.7607842760182</v>
      </c>
      <c r="BS187" s="156">
        <v>61.559787000818801</v>
      </c>
      <c r="BT187" s="156">
        <v>53.195554628013497</v>
      </c>
      <c r="BU187" s="156">
        <v>68.602080368064804</v>
      </c>
      <c r="BV187" s="157">
        <v>113.205169761147</v>
      </c>
      <c r="BW187" s="168">
        <v>86.559790391093401</v>
      </c>
    </row>
    <row r="188" spans="1:116" s="52" customFormat="1" ht="15" x14ac:dyDescent="0.25">
      <c r="A188" s="80" t="s">
        <v>119</v>
      </c>
      <c r="B188" s="81" t="s">
        <v>68</v>
      </c>
      <c r="C188" s="82">
        <v>5</v>
      </c>
      <c r="D188" s="83" t="s">
        <v>124</v>
      </c>
      <c r="E188" s="120"/>
      <c r="F188" s="130">
        <f>G188*100/SUM($G184:$G188)</f>
        <v>41.902184835730907</v>
      </c>
      <c r="G188" s="153">
        <f t="shared" si="48"/>
        <v>254198.17830656571</v>
      </c>
      <c r="H188" s="173">
        <v>217.52258915997399</v>
      </c>
      <c r="I188" s="174">
        <v>702.33613953801205</v>
      </c>
      <c r="J188" s="174">
        <v>711.71217616966203</v>
      </c>
      <c r="K188" s="174">
        <v>685.09129814370499</v>
      </c>
      <c r="L188" s="174">
        <v>820.85678528636504</v>
      </c>
      <c r="M188" s="174">
        <v>818.79191810343798</v>
      </c>
      <c r="N188" s="174">
        <v>890.98895576659504</v>
      </c>
      <c r="O188" s="174">
        <v>860.33448678271202</v>
      </c>
      <c r="P188" s="174">
        <v>871.65966036658403</v>
      </c>
      <c r="Q188" s="174">
        <v>870.15275774783595</v>
      </c>
      <c r="R188" s="174">
        <v>907.20884922666198</v>
      </c>
      <c r="S188" s="174">
        <v>1004.9713763436</v>
      </c>
      <c r="T188" s="174">
        <v>1283.18130820039</v>
      </c>
      <c r="U188" s="174">
        <v>1405.24781082083</v>
      </c>
      <c r="V188" s="174">
        <v>1420.30462573107</v>
      </c>
      <c r="W188" s="174">
        <v>1448.8012363320099</v>
      </c>
      <c r="X188" s="174">
        <v>1487.4001916969801</v>
      </c>
      <c r="Y188" s="174">
        <v>1541.80726564517</v>
      </c>
      <c r="Z188" s="174">
        <v>1562.6983850106201</v>
      </c>
      <c r="AA188" s="174">
        <v>1642.7657095324901</v>
      </c>
      <c r="AB188" s="174">
        <v>1410.2408595289501</v>
      </c>
      <c r="AC188" s="174">
        <v>1309.8070968758</v>
      </c>
      <c r="AD188" s="174">
        <v>1707.07074318524</v>
      </c>
      <c r="AE188" s="174">
        <v>2071.6940685868799</v>
      </c>
      <c r="AF188" s="174">
        <v>2270.6934918514098</v>
      </c>
      <c r="AG188" s="174">
        <v>3041.66373966631</v>
      </c>
      <c r="AH188" s="174">
        <v>3595.4172015315098</v>
      </c>
      <c r="AI188" s="174">
        <v>4120.7738833370404</v>
      </c>
      <c r="AJ188" s="174">
        <v>1801.2180847862501</v>
      </c>
      <c r="AK188" s="174">
        <v>1708.37537768175</v>
      </c>
      <c r="AL188" s="174">
        <v>2949.0032164725699</v>
      </c>
      <c r="AM188" s="174">
        <v>3343.3009134987701</v>
      </c>
      <c r="AN188" s="174">
        <v>3651.57834047704</v>
      </c>
      <c r="AO188" s="174">
        <v>3426.1509428491099</v>
      </c>
      <c r="AP188" s="174">
        <v>3153.75379317844</v>
      </c>
      <c r="AQ188" s="174">
        <v>3455.92050968074</v>
      </c>
      <c r="AR188" s="174">
        <v>3199.9443504126002</v>
      </c>
      <c r="AS188" s="174">
        <v>3342.5025892508602</v>
      </c>
      <c r="AT188" s="174">
        <v>3768.2678674642798</v>
      </c>
      <c r="AU188" s="174">
        <v>4058.3794766682799</v>
      </c>
      <c r="AV188" s="174">
        <v>3694.2167205149599</v>
      </c>
      <c r="AW188" s="174">
        <v>4180.1237451931602</v>
      </c>
      <c r="AX188" s="174">
        <v>4109.4934086027597</v>
      </c>
      <c r="AY188" s="174">
        <v>5397.4913674740401</v>
      </c>
      <c r="AZ188" s="174">
        <v>5864.5126557331896</v>
      </c>
      <c r="BA188" s="174">
        <v>6389.2891476750101</v>
      </c>
      <c r="BB188" s="174">
        <v>6961.5774102984797</v>
      </c>
      <c r="BC188" s="174">
        <v>7689.4321291962196</v>
      </c>
      <c r="BD188" s="174">
        <v>5895.3958733911904</v>
      </c>
      <c r="BE188" s="174">
        <v>6008.8224907494996</v>
      </c>
      <c r="BF188" s="174">
        <v>5272.7543982265797</v>
      </c>
      <c r="BG188" s="174">
        <v>4025.1882974288401</v>
      </c>
      <c r="BH188" s="174">
        <v>5193.0883218814197</v>
      </c>
      <c r="BI188" s="174">
        <v>6341.9382707899103</v>
      </c>
      <c r="BJ188" s="174">
        <v>6217.9999281707596</v>
      </c>
      <c r="BK188" s="174">
        <v>6616.53928524411</v>
      </c>
      <c r="BL188" s="174">
        <v>6420.5676540537097</v>
      </c>
      <c r="BM188" s="174">
        <v>7706.5781610706899</v>
      </c>
      <c r="BN188" s="174">
        <v>7290.9618962653103</v>
      </c>
      <c r="BO188" s="174">
        <v>6774.6956250547501</v>
      </c>
      <c r="BP188" s="174">
        <v>8123.1612790377003</v>
      </c>
      <c r="BQ188" s="174">
        <v>7541.0210071706197</v>
      </c>
      <c r="BR188" s="174">
        <v>12219.415858431599</v>
      </c>
      <c r="BS188" s="174">
        <v>10489.6298214905</v>
      </c>
      <c r="BT188" s="174">
        <v>4813.9600282466799</v>
      </c>
      <c r="BU188" s="174">
        <v>4497.1349625809598</v>
      </c>
      <c r="BV188" s="193">
        <v>7423.34615793789</v>
      </c>
      <c r="BW188" s="194">
        <v>2500.2523320666601</v>
      </c>
    </row>
    <row r="189" spans="1:116" s="52" customFormat="1" ht="15" x14ac:dyDescent="0.25">
      <c r="A189" s="71" t="s">
        <v>119</v>
      </c>
      <c r="B189" s="72" t="s">
        <v>67</v>
      </c>
      <c r="C189" s="73">
        <v>1</v>
      </c>
      <c r="D189" s="84" t="s">
        <v>124</v>
      </c>
      <c r="E189" s="122"/>
      <c r="F189" s="132">
        <f>G189*100/SUM($G189:$G193)</f>
        <v>2.1534607861380146</v>
      </c>
      <c r="G189" s="154">
        <f t="shared" si="48"/>
        <v>4067.4016155355926</v>
      </c>
      <c r="H189" s="190">
        <v>3.6831822395324698</v>
      </c>
      <c r="I189" s="183">
        <v>1.12348639965057</v>
      </c>
      <c r="J189" s="183">
        <v>0.99028956890106201</v>
      </c>
      <c r="K189" s="183">
        <v>1.12927758693695</v>
      </c>
      <c r="L189" s="183">
        <v>1.97478795051575</v>
      </c>
      <c r="M189" s="183">
        <v>2.9419128894805899</v>
      </c>
      <c r="N189" s="183">
        <v>3.4978649616241499</v>
      </c>
      <c r="O189" s="183">
        <v>3.9843227863311799</v>
      </c>
      <c r="P189" s="183">
        <v>4.7082185745239302</v>
      </c>
      <c r="Q189" s="183">
        <v>1.9632055759429901</v>
      </c>
      <c r="R189" s="183">
        <v>4.1696400642395002</v>
      </c>
      <c r="S189" s="183">
        <v>5.9475283622741699</v>
      </c>
      <c r="T189" s="183">
        <v>3.7526762485504102</v>
      </c>
      <c r="U189" s="183">
        <v>9.2854638099670499</v>
      </c>
      <c r="V189" s="183">
        <v>28.619303703308098</v>
      </c>
      <c r="W189" s="183">
        <v>15.549985408783</v>
      </c>
      <c r="X189" s="183">
        <v>4.4939455986023003</v>
      </c>
      <c r="Y189" s="183">
        <v>6.86832427978515</v>
      </c>
      <c r="Z189" s="183">
        <v>3.6773910522461</v>
      </c>
      <c r="AA189" s="183">
        <v>3.3530857563018799</v>
      </c>
      <c r="AB189" s="183">
        <v>3.4747002124786399</v>
      </c>
      <c r="AC189" s="183">
        <v>5.1657209396362296</v>
      </c>
      <c r="AD189" s="183">
        <v>5.2815442085266104</v>
      </c>
      <c r="AE189" s="183">
        <v>7.1636734008789098</v>
      </c>
      <c r="AF189" s="183">
        <v>8.7099151611328107</v>
      </c>
      <c r="AG189" s="183">
        <v>9.0631761550903303</v>
      </c>
      <c r="AH189" s="183">
        <v>12.867973327636699</v>
      </c>
      <c r="AI189" s="183">
        <v>9.95501613616943</v>
      </c>
      <c r="AJ189" s="183">
        <v>21.073312163352998</v>
      </c>
      <c r="AK189" s="183">
        <v>23.683600902557401</v>
      </c>
      <c r="AL189" s="183">
        <v>22.804785013198899</v>
      </c>
      <c r="AM189" s="183">
        <v>20.575546026229901</v>
      </c>
      <c r="AN189" s="183">
        <v>29.592318058013898</v>
      </c>
      <c r="AO189" s="183">
        <v>12.6101741790771</v>
      </c>
      <c r="AP189" s="183">
        <v>17.148506045341499</v>
      </c>
      <c r="AQ189" s="183">
        <v>48.520115166902599</v>
      </c>
      <c r="AR189" s="183">
        <v>18.716613844037099</v>
      </c>
      <c r="AS189" s="183">
        <v>38.650384306907597</v>
      </c>
      <c r="AT189" s="183">
        <v>25.6825736761093</v>
      </c>
      <c r="AU189" s="183">
        <v>35.671930789947503</v>
      </c>
      <c r="AV189" s="183">
        <v>46.469865083694501</v>
      </c>
      <c r="AW189" s="183">
        <v>32.033049464225797</v>
      </c>
      <c r="AX189" s="183">
        <v>25.4487609863281</v>
      </c>
      <c r="AY189" s="183">
        <v>130.30023479461701</v>
      </c>
      <c r="AZ189" s="183">
        <v>41.421685576438897</v>
      </c>
      <c r="BA189" s="183">
        <v>56.5481678247452</v>
      </c>
      <c r="BB189" s="183">
        <v>48.597656726837201</v>
      </c>
      <c r="BC189" s="183">
        <v>47.413220822811098</v>
      </c>
      <c r="BD189" s="183">
        <v>67.108979463577299</v>
      </c>
      <c r="BE189" s="183">
        <v>88.401905775070205</v>
      </c>
      <c r="BF189" s="183">
        <v>71.812757730483995</v>
      </c>
      <c r="BG189" s="183">
        <v>51.334846258163402</v>
      </c>
      <c r="BH189" s="183">
        <v>69.252608209848304</v>
      </c>
      <c r="BI189" s="183">
        <v>62.640302360057802</v>
      </c>
      <c r="BJ189" s="183">
        <v>76.878346920013399</v>
      </c>
      <c r="BK189" s="183">
        <v>98.453837513923602</v>
      </c>
      <c r="BL189" s="183">
        <v>418.04394888877903</v>
      </c>
      <c r="BM189" s="183">
        <v>161.128535866737</v>
      </c>
      <c r="BN189" s="183">
        <v>136.160884976387</v>
      </c>
      <c r="BO189" s="183">
        <v>123.46125060319901</v>
      </c>
      <c r="BP189" s="183">
        <v>157.799734428525</v>
      </c>
      <c r="BQ189" s="183">
        <v>166.66856765747099</v>
      </c>
      <c r="BR189" s="183">
        <v>259.26461750246398</v>
      </c>
      <c r="BS189" s="183">
        <v>230.95957183837899</v>
      </c>
      <c r="BT189" s="183">
        <v>255.672080993652</v>
      </c>
      <c r="BU189" s="183">
        <v>197.29906616359901</v>
      </c>
      <c r="BV189" s="195">
        <v>218.000839559339</v>
      </c>
      <c r="BW189" s="196">
        <v>240.70081901550299</v>
      </c>
    </row>
    <row r="190" spans="1:116" s="52" customFormat="1" ht="15" x14ac:dyDescent="0.25">
      <c r="A190" s="76" t="s">
        <v>119</v>
      </c>
      <c r="B190" s="77" t="s">
        <v>67</v>
      </c>
      <c r="C190" s="78">
        <v>2</v>
      </c>
      <c r="D190" s="86" t="s">
        <v>123</v>
      </c>
      <c r="E190" s="123">
        <v>1</v>
      </c>
      <c r="F190" s="128">
        <f>G190*100/SUM($G189:$G193)</f>
        <v>0.60666161867410995</v>
      </c>
      <c r="G190" s="152">
        <f t="shared" si="48"/>
        <v>1145.846937990339</v>
      </c>
      <c r="H190" s="169"/>
      <c r="I190" s="155"/>
      <c r="J190" s="155"/>
      <c r="K190" s="155"/>
      <c r="L190" s="155"/>
      <c r="M190" s="155"/>
      <c r="N190" s="155"/>
      <c r="O190" s="155"/>
      <c r="P190" s="155"/>
      <c r="Q190" s="155"/>
      <c r="R190" s="155"/>
      <c r="S190" s="155"/>
      <c r="T190" s="155"/>
      <c r="U190" s="155"/>
      <c r="V190" s="155"/>
      <c r="W190" s="155"/>
      <c r="X190" s="155"/>
      <c r="Y190" s="155"/>
      <c r="Z190" s="155"/>
      <c r="AA190" s="155"/>
      <c r="AB190" s="156">
        <v>0.408591479063034</v>
      </c>
      <c r="AC190" s="156">
        <v>0.57682788372039795</v>
      </c>
      <c r="AD190" s="156">
        <v>1.5455172061920199</v>
      </c>
      <c r="AE190" s="156">
        <v>1.3663349151611299</v>
      </c>
      <c r="AF190" s="156">
        <v>1.5538789033889799</v>
      </c>
      <c r="AG190" s="155"/>
      <c r="AH190" s="155"/>
      <c r="AI190" s="155"/>
      <c r="AJ190" s="155"/>
      <c r="AK190" s="155"/>
      <c r="AL190" s="155"/>
      <c r="AM190" s="156">
        <v>2</v>
      </c>
      <c r="AN190" s="155"/>
      <c r="AO190" s="155"/>
      <c r="AP190" s="155"/>
      <c r="AQ190" s="155"/>
      <c r="AR190" s="156">
        <v>0.55236881240705304</v>
      </c>
      <c r="AS190" s="156">
        <v>23.648675614997899</v>
      </c>
      <c r="AT190" s="156">
        <v>0.52063282099223296</v>
      </c>
      <c r="AU190" s="156">
        <v>0.47086148648648701</v>
      </c>
      <c r="AV190" s="156">
        <v>16.818999767303499</v>
      </c>
      <c r="AW190" s="156">
        <v>19.919999681413199</v>
      </c>
      <c r="AX190" s="156">
        <v>27.467999696731599</v>
      </c>
      <c r="AY190" s="156">
        <v>35.526999235153198</v>
      </c>
      <c r="AZ190" s="156">
        <v>28.3290004730225</v>
      </c>
      <c r="BA190" s="156">
        <v>2.6110000610351598</v>
      </c>
      <c r="BB190" s="156">
        <v>1.9610000252723701</v>
      </c>
      <c r="BC190" s="156">
        <v>25.419000625610298</v>
      </c>
      <c r="BD190" s="156">
        <v>12.0349998474121</v>
      </c>
      <c r="BE190" s="156">
        <v>9.9169998168945295</v>
      </c>
      <c r="BF190" s="156">
        <v>20.834291563420098</v>
      </c>
      <c r="BG190" s="156">
        <v>53.265867835703602</v>
      </c>
      <c r="BH190" s="156">
        <v>42.520906052942102</v>
      </c>
      <c r="BI190" s="156">
        <v>239.354800787192</v>
      </c>
      <c r="BJ190" s="156">
        <v>198.840423739042</v>
      </c>
      <c r="BK190" s="156">
        <v>135.015977763287</v>
      </c>
      <c r="BL190" s="156">
        <v>145.71625242572901</v>
      </c>
      <c r="BM190" s="156">
        <v>1.4400000572204601</v>
      </c>
      <c r="BN190" s="156">
        <v>16.715018176759202</v>
      </c>
      <c r="BO190" s="156">
        <v>68.472954539465505</v>
      </c>
      <c r="BP190" s="156">
        <v>10.413675956762001</v>
      </c>
      <c r="BQ190" s="161"/>
      <c r="BR190" s="161"/>
      <c r="BS190" s="161"/>
      <c r="BT190" s="161">
        <v>6.7080743564582004E-2</v>
      </c>
      <c r="BU190" s="161">
        <v>0.53999999699389001</v>
      </c>
      <c r="BV190" s="157"/>
      <c r="BW190" s="168"/>
    </row>
    <row r="191" spans="1:116" s="52" customFormat="1" ht="15" x14ac:dyDescent="0.25">
      <c r="A191" s="76" t="s">
        <v>119</v>
      </c>
      <c r="B191" s="77" t="s">
        <v>67</v>
      </c>
      <c r="C191" s="78">
        <v>3</v>
      </c>
      <c r="D191" s="86" t="s">
        <v>123</v>
      </c>
      <c r="E191" s="123">
        <v>1</v>
      </c>
      <c r="F191" s="128">
        <f>G191*100/SUM($G189:$G193)</f>
        <v>0.70445291853065395</v>
      </c>
      <c r="G191" s="152">
        <f t="shared" si="48"/>
        <v>1330.5526422140799</v>
      </c>
      <c r="H191" s="169"/>
      <c r="I191" s="155"/>
      <c r="J191" s="155"/>
      <c r="K191" s="155"/>
      <c r="L191" s="155"/>
      <c r="M191" s="155"/>
      <c r="N191" s="155"/>
      <c r="O191" s="155"/>
      <c r="P191" s="155"/>
      <c r="Q191" s="155"/>
      <c r="R191" s="155"/>
      <c r="S191" s="155"/>
      <c r="T191" s="155"/>
      <c r="U191" s="155"/>
      <c r="V191" s="155"/>
      <c r="W191" s="155"/>
      <c r="X191" s="155"/>
      <c r="Y191" s="155"/>
      <c r="Z191" s="155"/>
      <c r="AA191" s="155"/>
      <c r="AB191" s="155"/>
      <c r="AC191" s="155"/>
      <c r="AD191" s="155"/>
      <c r="AE191" s="155"/>
      <c r="AF191" s="155"/>
      <c r="AG191" s="155"/>
      <c r="AH191" s="155"/>
      <c r="AI191" s="155"/>
      <c r="AJ191" s="155"/>
      <c r="AK191" s="156">
        <v>3</v>
      </c>
      <c r="AL191" s="155"/>
      <c r="AM191" s="156">
        <v>9</v>
      </c>
      <c r="AN191" s="156">
        <v>32</v>
      </c>
      <c r="AO191" s="156">
        <v>5</v>
      </c>
      <c r="AP191" s="156">
        <v>197</v>
      </c>
      <c r="AQ191" s="156">
        <v>0.35349766190137</v>
      </c>
      <c r="AR191" s="156">
        <v>0.21472652531396699</v>
      </c>
      <c r="AS191" s="156">
        <v>1.1286890478470999</v>
      </c>
      <c r="AT191" s="156">
        <v>0.96100002527236905</v>
      </c>
      <c r="AU191" s="156">
        <v>0.15500000119209301</v>
      </c>
      <c r="AV191" s="156">
        <v>69.889999389648395</v>
      </c>
      <c r="AW191" s="156">
        <v>7.2030000686645499</v>
      </c>
      <c r="AX191" s="156">
        <v>40.529411764705898</v>
      </c>
      <c r="AY191" s="156">
        <v>59.2</v>
      </c>
      <c r="AZ191" s="156">
        <v>8.25</v>
      </c>
      <c r="BA191" s="156">
        <v>35.533333333333303</v>
      </c>
      <c r="BB191" s="155"/>
      <c r="BC191" s="156">
        <v>35.758859581354599</v>
      </c>
      <c r="BD191" s="156">
        <v>121.49425157700399</v>
      </c>
      <c r="BE191" s="156">
        <v>59.588147021241703</v>
      </c>
      <c r="BF191" s="156">
        <v>20.023932400425601</v>
      </c>
      <c r="BG191" s="156">
        <v>14.886230971517101</v>
      </c>
      <c r="BH191" s="156">
        <v>5.3310582010584699</v>
      </c>
      <c r="BI191" s="156">
        <v>156.97142994297499</v>
      </c>
      <c r="BJ191" s="156">
        <v>7.0036790051249698</v>
      </c>
      <c r="BK191" s="156">
        <v>3.73082525404299</v>
      </c>
      <c r="BL191" s="156">
        <v>3.1268400956093401</v>
      </c>
      <c r="BM191" s="156">
        <v>18.224131630262399</v>
      </c>
      <c r="BN191" s="156">
        <v>113.290355359803</v>
      </c>
      <c r="BO191" s="156">
        <v>113.535767498635</v>
      </c>
      <c r="BP191" s="156">
        <v>21.530617078493702</v>
      </c>
      <c r="BQ191" s="156">
        <v>36.632439077315198</v>
      </c>
      <c r="BR191" s="156">
        <v>0.17967000603675801</v>
      </c>
      <c r="BS191" s="156">
        <v>1.0188000202178999</v>
      </c>
      <c r="BT191" s="156">
        <v>6.6670000553131104E-2</v>
      </c>
      <c r="BU191" s="156"/>
      <c r="BV191" s="157">
        <v>128.74027967453</v>
      </c>
      <c r="BW191" s="168"/>
    </row>
    <row r="192" spans="1:116" s="52" customFormat="1" ht="15" x14ac:dyDescent="0.25">
      <c r="A192" s="76" t="s">
        <v>119</v>
      </c>
      <c r="B192" s="77" t="s">
        <v>67</v>
      </c>
      <c r="C192" s="149">
        <v>4</v>
      </c>
      <c r="D192" s="86" t="s">
        <v>123</v>
      </c>
      <c r="E192" s="123">
        <v>1</v>
      </c>
      <c r="F192" s="128">
        <f>G192*100/SUM($G189:$G193)</f>
        <v>1.9419366391537168E-4</v>
      </c>
      <c r="G192" s="152">
        <f t="shared" si="48"/>
        <v>0.36678802206223998</v>
      </c>
      <c r="H192" s="169"/>
      <c r="I192" s="155"/>
      <c r="J192" s="155"/>
      <c r="K192" s="155"/>
      <c r="L192" s="155"/>
      <c r="M192" s="155"/>
      <c r="N192" s="155"/>
      <c r="O192" s="155"/>
      <c r="P192" s="155"/>
      <c r="Q192" s="155"/>
      <c r="R192" s="155"/>
      <c r="S192" s="155"/>
      <c r="T192" s="155"/>
      <c r="U192" s="155"/>
      <c r="V192" s="155"/>
      <c r="W192" s="155"/>
      <c r="X192" s="155"/>
      <c r="Y192" s="155"/>
      <c r="Z192" s="155"/>
      <c r="AA192" s="155"/>
      <c r="AB192" s="155"/>
      <c r="AC192" s="155"/>
      <c r="AD192" s="155"/>
      <c r="AE192" s="155"/>
      <c r="AF192" s="155"/>
      <c r="AG192" s="155"/>
      <c r="AH192" s="155"/>
      <c r="AI192" s="155"/>
      <c r="AJ192" s="155"/>
      <c r="AK192" s="156"/>
      <c r="AL192" s="155"/>
      <c r="AM192" s="156"/>
      <c r="AN192" s="156"/>
      <c r="AO192" s="156"/>
      <c r="AP192" s="156"/>
      <c r="AQ192" s="156"/>
      <c r="AR192" s="156"/>
      <c r="AS192" s="156"/>
      <c r="AT192" s="156"/>
      <c r="AU192" s="156"/>
      <c r="AV192" s="156"/>
      <c r="AW192" s="156"/>
      <c r="AX192" s="156"/>
      <c r="AY192" s="156"/>
      <c r="AZ192" s="156"/>
      <c r="BA192" s="156"/>
      <c r="BB192" s="155"/>
      <c r="BC192" s="156"/>
      <c r="BD192" s="156">
        <v>0.36678802206223998</v>
      </c>
      <c r="BE192" s="156"/>
      <c r="BF192" s="156"/>
      <c r="BG192" s="156"/>
      <c r="BH192" s="156"/>
      <c r="BI192" s="156"/>
      <c r="BJ192" s="156"/>
      <c r="BK192" s="156"/>
      <c r="BL192" s="156"/>
      <c r="BM192" s="156"/>
      <c r="BN192" s="156"/>
      <c r="BO192" s="156"/>
      <c r="BP192" s="156"/>
      <c r="BQ192" s="156"/>
      <c r="BR192" s="156"/>
      <c r="BS192" s="156"/>
      <c r="BT192" s="156"/>
      <c r="BU192" s="156"/>
      <c r="BV192" s="157"/>
      <c r="BW192" s="168"/>
    </row>
    <row r="193" spans="1:75" s="52" customFormat="1" ht="15" x14ac:dyDescent="0.25">
      <c r="A193" s="80" t="s">
        <v>119</v>
      </c>
      <c r="B193" s="81" t="s">
        <v>67</v>
      </c>
      <c r="C193" s="82">
        <v>5</v>
      </c>
      <c r="D193" s="83" t="s">
        <v>124</v>
      </c>
      <c r="E193" s="120"/>
      <c r="F193" s="130">
        <f>G193*100/SUM($G189:$G193)</f>
        <v>96.535230482993313</v>
      </c>
      <c r="G193" s="153">
        <f t="shared" si="48"/>
        <v>182333.27253977826</v>
      </c>
      <c r="H193" s="173">
        <v>87.518760681152301</v>
      </c>
      <c r="I193" s="174">
        <v>86.375234603881793</v>
      </c>
      <c r="J193" s="174">
        <v>68.340860366821303</v>
      </c>
      <c r="K193" s="174">
        <v>53.292894363403299</v>
      </c>
      <c r="L193" s="174">
        <v>59.181438446044901</v>
      </c>
      <c r="M193" s="174">
        <v>66.206129074096694</v>
      </c>
      <c r="N193" s="174">
        <v>83.560581207275405</v>
      </c>
      <c r="O193" s="174">
        <v>89.403171539306598</v>
      </c>
      <c r="P193" s="174">
        <v>100.888477325439</v>
      </c>
      <c r="Q193" s="174">
        <v>77.240692138671903</v>
      </c>
      <c r="R193" s="174">
        <v>116.777080535889</v>
      </c>
      <c r="S193" s="174">
        <v>151.98133468627901</v>
      </c>
      <c r="T193" s="174">
        <v>176.03795242309599</v>
      </c>
      <c r="U193" s="174">
        <v>227.86499404907201</v>
      </c>
      <c r="V193" s="174">
        <v>245.572380065918</v>
      </c>
      <c r="W193" s="174">
        <v>208.416965484619</v>
      </c>
      <c r="X193" s="174">
        <v>157.84608459472699</v>
      </c>
      <c r="Y193" s="174">
        <v>193.16648101806601</v>
      </c>
      <c r="Z193" s="174">
        <v>177.15585708618201</v>
      </c>
      <c r="AA193" s="174">
        <v>190.27735137939499</v>
      </c>
      <c r="AB193" s="174">
        <v>158.047801971436</v>
      </c>
      <c r="AC193" s="174">
        <v>141.74469757080101</v>
      </c>
      <c r="AD193" s="174">
        <v>201.16364288330101</v>
      </c>
      <c r="AE193" s="174">
        <v>252.00686645507801</v>
      </c>
      <c r="AF193" s="174">
        <v>245.70396423339801</v>
      </c>
      <c r="AG193" s="174">
        <v>216.647178649902</v>
      </c>
      <c r="AH193" s="174">
        <v>357.96438598632801</v>
      </c>
      <c r="AI193" s="174">
        <v>320.12200927734398</v>
      </c>
      <c r="AJ193" s="174">
        <v>1280.24084472657</v>
      </c>
      <c r="AK193" s="174">
        <v>1244.1538772583001</v>
      </c>
      <c r="AL193" s="174">
        <v>1363.8471298217801</v>
      </c>
      <c r="AM193" s="174">
        <v>1489.5262908935599</v>
      </c>
      <c r="AN193" s="174">
        <v>1874.02345275879</v>
      </c>
      <c r="AO193" s="174">
        <v>1666.9294891357399</v>
      </c>
      <c r="AP193" s="174">
        <v>1693.9919128418001</v>
      </c>
      <c r="AQ193" s="174">
        <v>2046.53784179688</v>
      </c>
      <c r="AR193" s="174">
        <v>1713.4939575195301</v>
      </c>
      <c r="AS193" s="174">
        <v>1911.4052124023499</v>
      </c>
      <c r="AT193" s="174">
        <v>2075.5746459960901</v>
      </c>
      <c r="AU193" s="174">
        <v>2334.3922424316402</v>
      </c>
      <c r="AV193" s="174">
        <v>2059.2037353515602</v>
      </c>
      <c r="AW193" s="174">
        <v>2230.2785949706999</v>
      </c>
      <c r="AX193" s="174">
        <v>2033.82653808594</v>
      </c>
      <c r="AY193" s="174">
        <v>2946.7702026367201</v>
      </c>
      <c r="AZ193" s="174">
        <v>3187.3409423828198</v>
      </c>
      <c r="BA193" s="174">
        <v>3435.0131530761801</v>
      </c>
      <c r="BB193" s="174">
        <v>3790.0842895507799</v>
      </c>
      <c r="BC193" s="174">
        <v>3992.2843627929801</v>
      </c>
      <c r="BD193" s="174">
        <v>4324.5043106079102</v>
      </c>
      <c r="BE193" s="174">
        <v>4588.2353029251099</v>
      </c>
      <c r="BF193" s="174">
        <v>4357.3313417434601</v>
      </c>
      <c r="BG193" s="174">
        <v>4074.4022355079701</v>
      </c>
      <c r="BH193" s="174">
        <v>3741.61424064636</v>
      </c>
      <c r="BI193" s="174">
        <v>3948.9528250694202</v>
      </c>
      <c r="BJ193" s="174">
        <v>4554.2660560607901</v>
      </c>
      <c r="BK193" s="174">
        <v>5592.84094142915</v>
      </c>
      <c r="BL193" s="174">
        <v>5235.3514032363901</v>
      </c>
      <c r="BM193" s="174">
        <v>6522.83008956908</v>
      </c>
      <c r="BN193" s="174">
        <v>6290.8695583343297</v>
      </c>
      <c r="BO193" s="174">
        <v>7053.8860721588098</v>
      </c>
      <c r="BP193" s="174">
        <v>7514.4219989776602</v>
      </c>
      <c r="BQ193" s="174">
        <v>7667.3902091979999</v>
      </c>
      <c r="BR193" s="174">
        <v>7955.6969566345297</v>
      </c>
      <c r="BS193" s="174">
        <v>8629.3661499023492</v>
      </c>
      <c r="BT193" s="174">
        <v>10517.1638177441</v>
      </c>
      <c r="BU193" s="174">
        <v>10836.4340448028</v>
      </c>
      <c r="BV193" s="193">
        <v>8376.8982328489092</v>
      </c>
      <c r="BW193" s="194">
        <v>11671.3927678535</v>
      </c>
    </row>
    <row r="194" spans="1:75" s="37" customFormat="1" ht="15" x14ac:dyDescent="0.25">
      <c r="A194" s="46"/>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c r="AA194" s="46"/>
      <c r="AB194" s="46"/>
      <c r="AC194" s="46"/>
      <c r="AD194" s="46"/>
      <c r="AE194" s="46"/>
      <c r="AF194" s="46"/>
      <c r="AG194" s="46"/>
      <c r="AH194" s="46"/>
      <c r="AI194" s="46"/>
      <c r="AJ194" s="46"/>
      <c r="AK194" s="46"/>
      <c r="AL194" s="46"/>
      <c r="AM194" s="46"/>
      <c r="AN194" s="46"/>
      <c r="AO194" s="46"/>
      <c r="AP194" s="46"/>
      <c r="AQ194" s="46"/>
      <c r="AR194" s="46"/>
      <c r="AS194" s="46"/>
      <c r="AT194" s="46"/>
      <c r="AU194" s="46"/>
      <c r="AV194" s="46"/>
      <c r="AW194" s="46"/>
      <c r="AX194" s="46"/>
      <c r="AY194" s="46"/>
      <c r="AZ194" s="46"/>
      <c r="BA194" s="46"/>
      <c r="BB194" s="46"/>
      <c r="BC194" s="46"/>
      <c r="BD194" s="46"/>
      <c r="BE194" s="46"/>
      <c r="BF194" s="46"/>
      <c r="BG194" s="46"/>
      <c r="BH194" s="46"/>
      <c r="BI194" s="46"/>
      <c r="BJ194" s="46"/>
      <c r="BK194" s="46"/>
      <c r="BL194" s="46"/>
      <c r="BM194" s="46"/>
      <c r="BN194" s="46"/>
      <c r="BO194" s="46"/>
      <c r="BP194" s="46"/>
    </row>
    <row r="195" spans="1:75" s="37" customFormat="1" ht="15" x14ac:dyDescent="0.25">
      <c r="A195" s="46"/>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c r="AA195" s="46"/>
      <c r="AB195" s="46"/>
      <c r="AC195" s="46"/>
      <c r="AD195" s="46"/>
      <c r="AE195" s="46"/>
      <c r="AF195" s="46"/>
      <c r="AG195" s="46"/>
      <c r="AH195" s="46"/>
      <c r="AI195" s="46"/>
      <c r="AJ195" s="46"/>
      <c r="AK195" s="46"/>
      <c r="AL195" s="46"/>
      <c r="AM195" s="46"/>
      <c r="AN195" s="46"/>
      <c r="AO195" s="46"/>
      <c r="AP195" s="46"/>
      <c r="AQ195" s="46"/>
      <c r="AR195" s="46"/>
      <c r="AS195" s="46"/>
      <c r="AT195" s="46"/>
      <c r="AU195" s="46"/>
      <c r="AV195" s="46"/>
      <c r="AW195" s="46"/>
      <c r="AX195" s="46"/>
      <c r="AY195" s="46"/>
      <c r="AZ195" s="46"/>
      <c r="BA195" s="46"/>
      <c r="BB195" s="46"/>
      <c r="BC195" s="46"/>
      <c r="BD195" s="46"/>
      <c r="BE195" s="46"/>
      <c r="BF195" s="46"/>
      <c r="BG195" s="46"/>
      <c r="BH195" s="46"/>
      <c r="BI195" s="46"/>
      <c r="BJ195" s="46"/>
      <c r="BK195" s="46"/>
      <c r="BL195" s="46"/>
      <c r="BM195" s="46"/>
      <c r="BN195" s="46"/>
      <c r="BO195" s="46"/>
      <c r="BP195" s="46"/>
    </row>
    <row r="196" spans="1:75" s="37" customFormat="1" ht="15" x14ac:dyDescent="0.25">
      <c r="A196" s="46"/>
      <c r="B196" s="89"/>
      <c r="C196" s="13" t="s">
        <v>163</v>
      </c>
      <c r="D196" s="46"/>
      <c r="E196" s="46"/>
      <c r="F196" s="46"/>
      <c r="G196" s="46"/>
      <c r="H196" s="46"/>
      <c r="I196" s="46"/>
      <c r="J196" s="46"/>
      <c r="K196" s="46"/>
      <c r="L196" s="46"/>
      <c r="M196" s="46"/>
      <c r="N196" s="46"/>
      <c r="O196" s="46"/>
      <c r="P196" s="46"/>
      <c r="Q196" s="46"/>
      <c r="R196" s="46"/>
      <c r="S196" s="46"/>
      <c r="T196" s="46"/>
      <c r="U196" s="46"/>
      <c r="V196" s="46"/>
      <c r="W196" s="46"/>
      <c r="X196" s="46"/>
      <c r="Y196" s="46"/>
      <c r="Z196" s="46"/>
      <c r="AA196" s="46"/>
      <c r="AB196" s="46"/>
      <c r="AC196" s="46"/>
      <c r="AD196" s="46"/>
      <c r="AE196" s="46"/>
      <c r="AF196" s="46"/>
      <c r="AG196" s="46"/>
      <c r="AH196" s="46"/>
      <c r="AI196" s="46"/>
      <c r="AJ196" s="46"/>
      <c r="AK196" s="46"/>
      <c r="AL196" s="46"/>
      <c r="AM196" s="46"/>
      <c r="AN196" s="46"/>
      <c r="AO196" s="46"/>
      <c r="AP196" s="46"/>
      <c r="AQ196" s="46"/>
      <c r="AR196" s="46"/>
      <c r="AS196" s="46"/>
      <c r="AT196" s="46"/>
      <c r="AU196" s="46"/>
      <c r="AV196" s="46"/>
      <c r="AW196" s="46"/>
      <c r="AX196" s="46"/>
      <c r="AY196" s="46"/>
      <c r="AZ196" s="46"/>
      <c r="BA196" s="46"/>
      <c r="BB196" s="46"/>
      <c r="BC196" s="46"/>
      <c r="BD196" s="46"/>
      <c r="BE196" s="46"/>
      <c r="BF196" s="46"/>
      <c r="BG196" s="46"/>
      <c r="BH196" s="46"/>
      <c r="BI196" s="46"/>
      <c r="BJ196" s="46"/>
      <c r="BK196" s="46"/>
      <c r="BL196" s="46"/>
      <c r="BM196" s="46"/>
      <c r="BN196" s="46"/>
      <c r="BO196" s="46"/>
      <c r="BP196" s="46"/>
    </row>
  </sheetData>
  <phoneticPr fontId="2" type="noConversion"/>
  <conditionalFormatting sqref="BQ121:BR123 BK121:BP141">
    <cfRule type="cellIs" dxfId="5" priority="10" stopIfTrue="1" operator="between">
      <formula>1</formula>
      <formula>100000000</formula>
    </cfRule>
    <cfRule type="cellIs" dxfId="4" priority="11" stopIfTrue="1" operator="between">
      <formula>0.00000000001</formula>
      <formula>0.999999999999</formula>
    </cfRule>
    <cfRule type="cellIs" dxfId="3" priority="12" stopIfTrue="1" operator="between">
      <formula>0</formula>
      <formula>0</formula>
    </cfRule>
  </conditionalFormatting>
  <conditionalFormatting sqref="C121:BR141">
    <cfRule type="cellIs" dxfId="2" priority="13" stopIfTrue="1" operator="between">
      <formula>1</formula>
      <formula>100000000</formula>
    </cfRule>
    <cfRule type="cellIs" dxfId="1" priority="14" stopIfTrue="1" operator="between">
      <formula>0.00000000001</formula>
      <formula>0.9999999999</formula>
    </cfRule>
    <cfRule type="cellIs" dxfId="0" priority="15" stopIfTrue="1" operator="between">
      <formula>0</formula>
      <formula>0</formula>
    </cfRule>
  </conditionalFormatting>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S85"/>
  <sheetViews>
    <sheetView workbookViewId="0">
      <pane ySplit="1" topLeftCell="A2" activePane="bottomLeft" state="frozen"/>
      <selection pane="bottomLeft"/>
    </sheetView>
  </sheetViews>
  <sheetFormatPr defaultRowHeight="12.75" x14ac:dyDescent="0.2"/>
  <cols>
    <col min="1" max="1" width="16.5703125" bestFit="1" customWidth="1"/>
    <col min="2" max="2" width="20.42578125" bestFit="1" customWidth="1"/>
    <col min="3" max="3" width="12.42578125" bestFit="1" customWidth="1"/>
    <col min="4" max="8" width="5" bestFit="1" customWidth="1"/>
    <col min="9" max="10" width="6" bestFit="1" customWidth="1"/>
    <col min="11" max="21" width="5" bestFit="1" customWidth="1"/>
    <col min="22" max="23" width="6" bestFit="1" customWidth="1"/>
    <col min="24" max="30" width="5" bestFit="1" customWidth="1"/>
    <col min="31" max="31" width="6" bestFit="1" customWidth="1"/>
    <col min="32" max="37" width="5" bestFit="1" customWidth="1"/>
    <col min="38" max="71" width="6" bestFit="1" customWidth="1"/>
    <col min="72" max="256" width="11.42578125" customWidth="1"/>
  </cols>
  <sheetData>
    <row r="1" spans="1:71" ht="15" x14ac:dyDescent="0.25">
      <c r="A1" s="18" t="s">
        <v>0</v>
      </c>
      <c r="B1" s="18" t="s">
        <v>1</v>
      </c>
      <c r="C1" s="18" t="s">
        <v>72</v>
      </c>
      <c r="D1" s="18" t="s">
        <v>2</v>
      </c>
      <c r="E1" s="18" t="s">
        <v>3</v>
      </c>
      <c r="F1" s="18" t="s">
        <v>4</v>
      </c>
      <c r="G1" s="18" t="s">
        <v>5</v>
      </c>
      <c r="H1" s="18" t="s">
        <v>6</v>
      </c>
      <c r="I1" s="18" t="s">
        <v>7</v>
      </c>
      <c r="J1" s="18" t="s">
        <v>8</v>
      </c>
      <c r="K1" s="18" t="s">
        <v>9</v>
      </c>
      <c r="L1" s="18" t="s">
        <v>10</v>
      </c>
      <c r="M1" s="18" t="s">
        <v>11</v>
      </c>
      <c r="N1" s="18" t="s">
        <v>12</v>
      </c>
      <c r="O1" s="18" t="s">
        <v>13</v>
      </c>
      <c r="P1" s="18" t="s">
        <v>14</v>
      </c>
      <c r="Q1" s="18" t="s">
        <v>15</v>
      </c>
      <c r="R1" s="18" t="s">
        <v>16</v>
      </c>
      <c r="S1" s="18" t="s">
        <v>17</v>
      </c>
      <c r="T1" s="18" t="s">
        <v>18</v>
      </c>
      <c r="U1" s="18" t="s">
        <v>19</v>
      </c>
      <c r="V1" s="18" t="s">
        <v>20</v>
      </c>
      <c r="W1" s="18" t="s">
        <v>21</v>
      </c>
      <c r="X1" s="18" t="s">
        <v>22</v>
      </c>
      <c r="Y1" s="18" t="s">
        <v>23</v>
      </c>
      <c r="Z1" s="18" t="s">
        <v>24</v>
      </c>
      <c r="AA1" s="18" t="s">
        <v>25</v>
      </c>
      <c r="AB1" s="18" t="s">
        <v>26</v>
      </c>
      <c r="AC1" s="18" t="s">
        <v>27</v>
      </c>
      <c r="AD1" s="18" t="s">
        <v>28</v>
      </c>
      <c r="AE1" s="18" t="s">
        <v>29</v>
      </c>
      <c r="AF1" s="18" t="s">
        <v>30</v>
      </c>
      <c r="AG1" s="18" t="s">
        <v>31</v>
      </c>
      <c r="AH1" s="18" t="s">
        <v>32</v>
      </c>
      <c r="AI1" s="18" t="s">
        <v>33</v>
      </c>
      <c r="AJ1" s="18" t="s">
        <v>34</v>
      </c>
      <c r="AK1" s="18" t="s">
        <v>35</v>
      </c>
      <c r="AL1" s="18" t="s">
        <v>36</v>
      </c>
      <c r="AM1" s="18" t="s">
        <v>37</v>
      </c>
      <c r="AN1" s="18" t="s">
        <v>38</v>
      </c>
      <c r="AO1" s="18" t="s">
        <v>39</v>
      </c>
      <c r="AP1" s="18" t="s">
        <v>40</v>
      </c>
      <c r="AQ1" s="18" t="s">
        <v>41</v>
      </c>
      <c r="AR1" s="18" t="s">
        <v>42</v>
      </c>
      <c r="AS1" s="18" t="s">
        <v>43</v>
      </c>
      <c r="AT1" s="18" t="s">
        <v>44</v>
      </c>
      <c r="AU1" s="18" t="s">
        <v>45</v>
      </c>
      <c r="AV1" s="18" t="s">
        <v>46</v>
      </c>
      <c r="AW1" s="18" t="s">
        <v>47</v>
      </c>
      <c r="AX1" s="18" t="s">
        <v>48</v>
      </c>
      <c r="AY1" s="18" t="s">
        <v>49</v>
      </c>
      <c r="AZ1" s="18" t="s">
        <v>50</v>
      </c>
      <c r="BA1" s="18" t="s">
        <v>51</v>
      </c>
      <c r="BB1" s="18" t="s">
        <v>52</v>
      </c>
      <c r="BC1" s="18" t="s">
        <v>53</v>
      </c>
      <c r="BD1" s="18" t="s">
        <v>54</v>
      </c>
      <c r="BE1" s="18" t="s">
        <v>55</v>
      </c>
      <c r="BF1" s="18" t="s">
        <v>56</v>
      </c>
      <c r="BG1" s="18" t="s">
        <v>57</v>
      </c>
      <c r="BH1" s="18" t="s">
        <v>58</v>
      </c>
      <c r="BI1" s="18" t="s">
        <v>59</v>
      </c>
      <c r="BJ1" s="18" t="s">
        <v>60</v>
      </c>
      <c r="BK1" s="18" t="s">
        <v>160</v>
      </c>
      <c r="BL1" s="18" t="s">
        <v>164</v>
      </c>
      <c r="BM1" s="18" t="s">
        <v>170</v>
      </c>
      <c r="BN1" s="18" t="s">
        <v>233</v>
      </c>
      <c r="BO1" s="18" t="s">
        <v>234</v>
      </c>
      <c r="BP1" s="18" t="s">
        <v>241</v>
      </c>
      <c r="BQ1" s="18" t="s">
        <v>243</v>
      </c>
      <c r="BR1" s="18" t="s">
        <v>260</v>
      </c>
      <c r="BS1" s="18" t="s">
        <v>261</v>
      </c>
    </row>
    <row r="2" spans="1:71" ht="15" x14ac:dyDescent="0.25">
      <c r="A2" s="19" t="s">
        <v>61</v>
      </c>
      <c r="B2" s="20">
        <v>2</v>
      </c>
      <c r="C2" s="20">
        <v>1</v>
      </c>
      <c r="D2" s="20">
        <v>485</v>
      </c>
      <c r="E2" s="20">
        <v>478</v>
      </c>
      <c r="F2" s="20">
        <v>457</v>
      </c>
      <c r="G2" s="20">
        <v>439</v>
      </c>
      <c r="H2" s="20">
        <v>448</v>
      </c>
      <c r="I2" s="20">
        <v>583</v>
      </c>
      <c r="J2" s="20">
        <v>605</v>
      </c>
      <c r="K2" s="20">
        <v>595</v>
      </c>
      <c r="L2" s="20">
        <v>610</v>
      </c>
      <c r="M2" s="20">
        <v>577</v>
      </c>
      <c r="N2" s="20">
        <v>329</v>
      </c>
      <c r="O2" s="20">
        <v>527</v>
      </c>
      <c r="P2" s="20">
        <v>511</v>
      </c>
      <c r="Q2" s="20">
        <v>612</v>
      </c>
      <c r="R2" s="20">
        <v>663</v>
      </c>
      <c r="S2" s="20">
        <v>501</v>
      </c>
      <c r="T2" s="20">
        <v>564</v>
      </c>
      <c r="U2" s="20">
        <v>671</v>
      </c>
      <c r="V2" s="20">
        <v>625</v>
      </c>
      <c r="W2" s="20">
        <v>660</v>
      </c>
      <c r="X2" s="20">
        <v>961</v>
      </c>
      <c r="Y2" s="20">
        <v>705</v>
      </c>
      <c r="Z2" s="20">
        <v>1300</v>
      </c>
      <c r="AA2" s="20">
        <v>2980</v>
      </c>
      <c r="AB2" s="20">
        <v>2052</v>
      </c>
      <c r="AC2" s="20">
        <v>1246</v>
      </c>
      <c r="AD2" s="20">
        <v>1743</v>
      </c>
      <c r="AE2" s="20">
        <v>1596</v>
      </c>
      <c r="AF2" s="20">
        <v>1842</v>
      </c>
      <c r="AG2" s="20">
        <v>1733</v>
      </c>
      <c r="AH2" s="20">
        <v>2089</v>
      </c>
      <c r="AI2" s="20">
        <v>2401</v>
      </c>
      <c r="AJ2" s="20">
        <v>1370</v>
      </c>
      <c r="AK2" s="20">
        <v>1963</v>
      </c>
      <c r="AL2" s="20">
        <v>2425</v>
      </c>
      <c r="AM2" s="20">
        <v>2885</v>
      </c>
      <c r="AN2" s="20">
        <v>3169</v>
      </c>
      <c r="AO2" s="20">
        <v>2558</v>
      </c>
      <c r="AP2" s="20">
        <v>3412</v>
      </c>
      <c r="AQ2" s="20">
        <v>2440</v>
      </c>
      <c r="AR2" s="20">
        <v>1839</v>
      </c>
      <c r="AS2" s="20">
        <v>1968</v>
      </c>
      <c r="AT2" s="20">
        <v>2360</v>
      </c>
      <c r="AU2" s="20">
        <v>2904</v>
      </c>
      <c r="AV2" s="20">
        <v>4709</v>
      </c>
      <c r="AW2" s="20">
        <v>4641</v>
      </c>
      <c r="AX2" s="20">
        <v>4575</v>
      </c>
      <c r="AY2" s="20">
        <v>3160</v>
      </c>
      <c r="AZ2" s="20">
        <v>3739</v>
      </c>
      <c r="BA2" s="20">
        <v>5097</v>
      </c>
      <c r="BB2" s="20">
        <v>3155</v>
      </c>
      <c r="BC2" s="20">
        <v>3834</v>
      </c>
      <c r="BD2" s="20">
        <v>5527</v>
      </c>
      <c r="BE2" s="20">
        <v>5522</v>
      </c>
      <c r="BF2" s="20">
        <v>5030</v>
      </c>
      <c r="BG2" s="20">
        <v>4842</v>
      </c>
      <c r="BH2" s="20">
        <v>6920</v>
      </c>
      <c r="BI2" s="20">
        <v>7324</v>
      </c>
      <c r="BJ2" s="20">
        <v>5240</v>
      </c>
      <c r="BK2" s="20">
        <v>4285</v>
      </c>
      <c r="BL2" s="20">
        <v>4452</v>
      </c>
      <c r="BM2" s="20">
        <v>4129</v>
      </c>
      <c r="BN2" s="20">
        <v>3500</v>
      </c>
      <c r="BO2" s="20">
        <v>6214</v>
      </c>
      <c r="BP2" s="20">
        <v>5777</v>
      </c>
      <c r="BQ2" s="20">
        <v>4603</v>
      </c>
      <c r="BR2" s="20">
        <v>3477</v>
      </c>
      <c r="BS2" s="20">
        <v>6250</v>
      </c>
    </row>
    <row r="3" spans="1:71" ht="15" x14ac:dyDescent="0.25">
      <c r="A3" s="19" t="s">
        <v>61</v>
      </c>
      <c r="B3" s="20">
        <v>2</v>
      </c>
      <c r="C3" s="20">
        <v>2</v>
      </c>
      <c r="D3" s="20">
        <v>485</v>
      </c>
      <c r="E3" s="20">
        <v>478</v>
      </c>
      <c r="F3" s="20">
        <v>457</v>
      </c>
      <c r="G3" s="20">
        <v>439</v>
      </c>
      <c r="H3" s="20">
        <v>448</v>
      </c>
      <c r="I3" s="20">
        <v>583</v>
      </c>
      <c r="J3" s="20">
        <v>605</v>
      </c>
      <c r="K3" s="20">
        <v>595</v>
      </c>
      <c r="L3" s="20">
        <v>610</v>
      </c>
      <c r="M3" s="20">
        <v>577</v>
      </c>
      <c r="N3" s="20">
        <v>428</v>
      </c>
      <c r="O3" s="20">
        <v>448</v>
      </c>
      <c r="P3" s="20">
        <v>460</v>
      </c>
      <c r="Q3" s="20">
        <v>494</v>
      </c>
      <c r="R3" s="20">
        <v>510</v>
      </c>
      <c r="S3" s="20">
        <v>407</v>
      </c>
      <c r="T3" s="20">
        <v>433</v>
      </c>
      <c r="U3" s="20">
        <v>501</v>
      </c>
      <c r="V3" s="20">
        <v>493</v>
      </c>
      <c r="W3" s="20">
        <v>527</v>
      </c>
      <c r="X3" s="20">
        <v>658</v>
      </c>
      <c r="Y3" s="20">
        <v>481</v>
      </c>
      <c r="Z3" s="20">
        <v>604</v>
      </c>
      <c r="AA3" s="20">
        <v>1567</v>
      </c>
      <c r="AB3" s="20">
        <v>1197</v>
      </c>
      <c r="AC3" s="20">
        <v>1602</v>
      </c>
      <c r="AD3" s="20">
        <v>944</v>
      </c>
      <c r="AE3" s="20">
        <v>787</v>
      </c>
      <c r="AF3" s="20">
        <v>633</v>
      </c>
      <c r="AG3" s="20">
        <v>1541</v>
      </c>
      <c r="AH3" s="20">
        <v>1380</v>
      </c>
      <c r="AI3" s="20">
        <v>1643</v>
      </c>
      <c r="AJ3" s="20">
        <v>663</v>
      </c>
      <c r="AK3" s="20">
        <v>2911</v>
      </c>
      <c r="AL3" s="20">
        <v>1527</v>
      </c>
      <c r="AM3" s="20">
        <v>1365</v>
      </c>
      <c r="AN3" s="20">
        <v>1343</v>
      </c>
      <c r="AO3" s="20">
        <v>1957</v>
      </c>
      <c r="AP3" s="20">
        <v>714</v>
      </c>
      <c r="AQ3" s="20">
        <v>1224</v>
      </c>
      <c r="AR3" s="20">
        <v>918</v>
      </c>
      <c r="AS3" s="20">
        <v>1847</v>
      </c>
      <c r="AT3" s="20">
        <v>2209</v>
      </c>
      <c r="AU3" s="20">
        <v>2136</v>
      </c>
      <c r="AV3" s="20">
        <v>3725</v>
      </c>
      <c r="AW3" s="20">
        <v>2944</v>
      </c>
      <c r="AX3" s="20">
        <v>3285</v>
      </c>
      <c r="AY3" s="20">
        <v>2395</v>
      </c>
      <c r="AZ3" s="20">
        <v>2731</v>
      </c>
      <c r="BA3" s="20">
        <v>3081</v>
      </c>
      <c r="BB3" s="20">
        <v>2230</v>
      </c>
      <c r="BC3" s="20">
        <v>1588</v>
      </c>
      <c r="BD3" s="20">
        <v>3523</v>
      </c>
      <c r="BE3" s="20">
        <v>3294</v>
      </c>
      <c r="BF3" s="20">
        <v>2801</v>
      </c>
      <c r="BG3" s="20">
        <v>3886</v>
      </c>
      <c r="BH3" s="20">
        <v>3557</v>
      </c>
      <c r="BI3" s="20">
        <v>2216</v>
      </c>
      <c r="BJ3" s="20">
        <v>4684</v>
      </c>
      <c r="BK3" s="20">
        <v>3986</v>
      </c>
      <c r="BL3" s="20">
        <v>2739</v>
      </c>
      <c r="BM3" s="20">
        <v>3373</v>
      </c>
      <c r="BN3" s="20">
        <v>3822</v>
      </c>
      <c r="BO3" s="20">
        <v>4273</v>
      </c>
      <c r="BP3" s="20">
        <v>6288</v>
      </c>
      <c r="BQ3" s="20">
        <v>3986</v>
      </c>
      <c r="BR3" s="20">
        <v>2172</v>
      </c>
      <c r="BS3" s="20">
        <v>4044</v>
      </c>
    </row>
    <row r="4" spans="1:71" ht="15" x14ac:dyDescent="0.25">
      <c r="A4" s="19" t="s">
        <v>61</v>
      </c>
      <c r="B4" s="20">
        <v>2</v>
      </c>
      <c r="C4" s="20">
        <v>3</v>
      </c>
      <c r="D4" s="20">
        <v>485</v>
      </c>
      <c r="E4" s="20">
        <v>478</v>
      </c>
      <c r="F4" s="20">
        <v>457</v>
      </c>
      <c r="G4" s="20">
        <v>439</v>
      </c>
      <c r="H4" s="20">
        <v>448</v>
      </c>
      <c r="I4" s="20">
        <v>583</v>
      </c>
      <c r="J4" s="20">
        <v>605</v>
      </c>
      <c r="K4" s="20">
        <v>595</v>
      </c>
      <c r="L4" s="20">
        <v>610</v>
      </c>
      <c r="M4" s="20">
        <v>577</v>
      </c>
      <c r="N4" s="20">
        <v>565</v>
      </c>
      <c r="O4" s="20">
        <v>759</v>
      </c>
      <c r="P4" s="20">
        <v>799</v>
      </c>
      <c r="Q4" s="20">
        <v>827</v>
      </c>
      <c r="R4" s="20">
        <v>821</v>
      </c>
      <c r="S4" s="20">
        <v>608</v>
      </c>
      <c r="T4" s="20">
        <v>741</v>
      </c>
      <c r="U4" s="20">
        <v>837</v>
      </c>
      <c r="V4" s="20">
        <v>854</v>
      </c>
      <c r="W4" s="20">
        <v>914</v>
      </c>
      <c r="X4" s="20">
        <v>1014</v>
      </c>
      <c r="Y4" s="20">
        <v>506</v>
      </c>
      <c r="Z4" s="20">
        <v>1221</v>
      </c>
      <c r="AA4" s="20">
        <v>2453</v>
      </c>
      <c r="AB4" s="20">
        <v>1985</v>
      </c>
      <c r="AC4" s="20">
        <v>2176</v>
      </c>
      <c r="AD4" s="20">
        <v>2409</v>
      </c>
      <c r="AE4" s="20">
        <v>2113</v>
      </c>
      <c r="AF4" s="20">
        <v>1389</v>
      </c>
      <c r="AG4" s="20">
        <v>1969</v>
      </c>
      <c r="AH4" s="20">
        <v>2167</v>
      </c>
      <c r="AI4" s="20">
        <v>2221</v>
      </c>
      <c r="AJ4" s="20">
        <v>2782</v>
      </c>
      <c r="AK4" s="20">
        <v>2757</v>
      </c>
      <c r="AL4" s="20">
        <v>2976</v>
      </c>
      <c r="AM4" s="20">
        <v>2168</v>
      </c>
      <c r="AN4" s="20">
        <v>1217</v>
      </c>
      <c r="AO4" s="20">
        <v>2825</v>
      </c>
      <c r="AP4" s="20">
        <v>1854</v>
      </c>
      <c r="AQ4" s="20">
        <v>1608</v>
      </c>
      <c r="AR4" s="20">
        <v>1486</v>
      </c>
      <c r="AS4" s="20">
        <v>3241</v>
      </c>
      <c r="AT4" s="20">
        <v>2834</v>
      </c>
      <c r="AU4" s="20">
        <v>3088</v>
      </c>
      <c r="AV4" s="20">
        <v>4102</v>
      </c>
      <c r="AW4" s="20">
        <v>3527</v>
      </c>
      <c r="AX4" s="20">
        <v>3169</v>
      </c>
      <c r="AY4" s="20">
        <v>3943</v>
      </c>
      <c r="AZ4" s="20">
        <v>2579</v>
      </c>
      <c r="BA4" s="20">
        <v>3337</v>
      </c>
      <c r="BB4" s="20">
        <v>2783</v>
      </c>
      <c r="BC4" s="20">
        <v>3074</v>
      </c>
      <c r="BD4" s="20">
        <v>4149</v>
      </c>
      <c r="BE4" s="20">
        <v>3902</v>
      </c>
      <c r="BF4" s="20">
        <v>3712</v>
      </c>
      <c r="BG4" s="20">
        <v>3381</v>
      </c>
      <c r="BH4" s="20">
        <v>3641</v>
      </c>
      <c r="BI4" s="20">
        <v>3026</v>
      </c>
      <c r="BJ4" s="20">
        <v>3860</v>
      </c>
      <c r="BK4" s="20">
        <v>4357</v>
      </c>
      <c r="BL4" s="20">
        <v>3110</v>
      </c>
      <c r="BM4" s="20">
        <v>2638</v>
      </c>
      <c r="BN4" s="20">
        <v>3214</v>
      </c>
      <c r="BO4" s="20">
        <v>6045</v>
      </c>
      <c r="BP4" s="20">
        <v>4138</v>
      </c>
      <c r="BQ4" s="20">
        <v>3147</v>
      </c>
      <c r="BR4" s="20">
        <v>2576</v>
      </c>
      <c r="BS4" s="20">
        <v>4748</v>
      </c>
    </row>
    <row r="5" spans="1:71" ht="15" x14ac:dyDescent="0.25">
      <c r="A5" s="19" t="s">
        <v>61</v>
      </c>
      <c r="B5" s="20">
        <v>2</v>
      </c>
      <c r="C5" s="20">
        <v>4</v>
      </c>
      <c r="D5" s="20">
        <v>485</v>
      </c>
      <c r="E5" s="20">
        <v>478</v>
      </c>
      <c r="F5" s="20">
        <v>457</v>
      </c>
      <c r="G5" s="20">
        <v>439</v>
      </c>
      <c r="H5" s="20">
        <v>448</v>
      </c>
      <c r="I5" s="20">
        <v>583</v>
      </c>
      <c r="J5" s="20">
        <v>605</v>
      </c>
      <c r="K5" s="20">
        <v>595</v>
      </c>
      <c r="L5" s="20">
        <v>610</v>
      </c>
      <c r="M5" s="20">
        <v>577</v>
      </c>
      <c r="N5" s="20">
        <v>222</v>
      </c>
      <c r="O5" s="20">
        <v>472</v>
      </c>
      <c r="P5" s="20">
        <v>529</v>
      </c>
      <c r="Q5" s="20">
        <v>613</v>
      </c>
      <c r="R5" s="20">
        <v>653</v>
      </c>
      <c r="S5" s="20">
        <v>450</v>
      </c>
      <c r="T5" s="20">
        <v>483</v>
      </c>
      <c r="U5" s="20">
        <v>590</v>
      </c>
      <c r="V5" s="20">
        <v>525</v>
      </c>
      <c r="W5" s="20">
        <v>552</v>
      </c>
      <c r="X5" s="20">
        <v>630</v>
      </c>
      <c r="Y5" s="20">
        <v>699</v>
      </c>
      <c r="Z5" s="20">
        <v>687</v>
      </c>
      <c r="AA5" s="20">
        <v>1917</v>
      </c>
      <c r="AB5" s="20">
        <v>2410</v>
      </c>
      <c r="AC5" s="20">
        <v>793</v>
      </c>
      <c r="AD5" s="20">
        <v>1896</v>
      </c>
      <c r="AE5" s="20">
        <v>1974</v>
      </c>
      <c r="AF5" s="20">
        <v>2234</v>
      </c>
      <c r="AG5" s="20">
        <v>1450</v>
      </c>
      <c r="AH5" s="20">
        <v>762</v>
      </c>
      <c r="AI5" s="20">
        <v>1842</v>
      </c>
      <c r="AJ5" s="20">
        <v>2098</v>
      </c>
      <c r="AK5" s="20">
        <v>1725</v>
      </c>
      <c r="AL5" s="20">
        <v>2870</v>
      </c>
      <c r="AM5" s="20">
        <v>3169</v>
      </c>
      <c r="AN5" s="20">
        <v>2086</v>
      </c>
      <c r="AO5" s="20">
        <v>2281</v>
      </c>
      <c r="AP5" s="20">
        <v>1728</v>
      </c>
      <c r="AQ5" s="20">
        <v>2373</v>
      </c>
      <c r="AR5" s="20">
        <v>3276</v>
      </c>
      <c r="AS5" s="20">
        <v>2312</v>
      </c>
      <c r="AT5" s="20">
        <v>2821</v>
      </c>
      <c r="AU5" s="20">
        <v>4024</v>
      </c>
      <c r="AV5" s="20">
        <v>2824</v>
      </c>
      <c r="AW5" s="20">
        <v>4409</v>
      </c>
      <c r="AX5" s="20">
        <v>4138</v>
      </c>
      <c r="AY5" s="20">
        <v>4316</v>
      </c>
      <c r="AZ5" s="20">
        <v>5524</v>
      </c>
      <c r="BA5" s="20">
        <v>2814</v>
      </c>
      <c r="BB5" s="20">
        <v>3324</v>
      </c>
      <c r="BC5" s="20">
        <v>3714</v>
      </c>
      <c r="BD5" s="20">
        <v>4391</v>
      </c>
      <c r="BE5" s="20">
        <v>4557</v>
      </c>
      <c r="BF5" s="20">
        <v>4333</v>
      </c>
      <c r="BG5" s="20">
        <v>4712</v>
      </c>
      <c r="BH5" s="20">
        <v>3904</v>
      </c>
      <c r="BI5" s="20">
        <v>3760</v>
      </c>
      <c r="BJ5" s="20">
        <v>4495</v>
      </c>
      <c r="BK5" s="20">
        <v>4198</v>
      </c>
      <c r="BL5" s="20">
        <v>3804</v>
      </c>
      <c r="BM5" s="20">
        <v>3870</v>
      </c>
      <c r="BN5" s="20">
        <v>4975</v>
      </c>
      <c r="BO5" s="20">
        <v>7514</v>
      </c>
      <c r="BP5" s="20">
        <v>4293</v>
      </c>
      <c r="BQ5" s="20">
        <v>5856</v>
      </c>
      <c r="BR5" s="20">
        <v>4075</v>
      </c>
      <c r="BS5" s="20">
        <v>5165</v>
      </c>
    </row>
    <row r="6" spans="1:71" ht="15" x14ac:dyDescent="0.25">
      <c r="A6" s="19" t="s">
        <v>62</v>
      </c>
      <c r="B6" s="20">
        <v>2</v>
      </c>
      <c r="C6" s="20">
        <v>1</v>
      </c>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0">
        <v>54</v>
      </c>
      <c r="AJ6" s="20">
        <v>284</v>
      </c>
      <c r="AK6" s="20">
        <v>875</v>
      </c>
      <c r="AL6" s="20">
        <v>13393</v>
      </c>
      <c r="AM6" s="20">
        <v>24509</v>
      </c>
      <c r="AN6" s="20">
        <v>24278</v>
      </c>
      <c r="AO6" s="20">
        <v>18204</v>
      </c>
      <c r="AP6" s="20">
        <v>25373</v>
      </c>
      <c r="AQ6" s="20">
        <v>30386</v>
      </c>
      <c r="AR6" s="20">
        <v>22587</v>
      </c>
      <c r="AS6" s="20">
        <v>43512</v>
      </c>
      <c r="AT6" s="20">
        <v>23101</v>
      </c>
      <c r="AU6" s="20">
        <v>32992</v>
      </c>
      <c r="AV6" s="20">
        <v>39849</v>
      </c>
      <c r="AW6" s="20">
        <v>18158</v>
      </c>
      <c r="AX6" s="20">
        <v>17253</v>
      </c>
      <c r="AY6" s="20">
        <v>21435</v>
      </c>
      <c r="AZ6" s="20">
        <v>344</v>
      </c>
      <c r="BA6" s="20">
        <v>26217</v>
      </c>
      <c r="BB6" s="20">
        <v>31903</v>
      </c>
      <c r="BC6" s="20">
        <v>39559</v>
      </c>
      <c r="BD6" s="20">
        <v>22558</v>
      </c>
      <c r="BE6" s="20">
        <v>40650</v>
      </c>
      <c r="BF6" s="20">
        <v>67069</v>
      </c>
      <c r="BG6" s="20">
        <v>59432</v>
      </c>
      <c r="BH6" s="20">
        <v>52233</v>
      </c>
      <c r="BI6" s="20">
        <v>17780</v>
      </c>
      <c r="BJ6" s="20">
        <v>44408</v>
      </c>
      <c r="BK6" s="20">
        <v>16440</v>
      </c>
      <c r="BL6" s="20">
        <v>5391</v>
      </c>
      <c r="BM6" s="20">
        <v>9952</v>
      </c>
      <c r="BN6" s="20">
        <v>15598</v>
      </c>
      <c r="BO6" s="20">
        <v>10786</v>
      </c>
      <c r="BP6" s="20">
        <v>16525</v>
      </c>
      <c r="BQ6" s="20">
        <v>30700</v>
      </c>
      <c r="BR6" s="20">
        <v>17918</v>
      </c>
      <c r="BS6" s="20">
        <v>21446</v>
      </c>
    </row>
    <row r="7" spans="1:71" ht="15" x14ac:dyDescent="0.25">
      <c r="A7" s="19" t="s">
        <v>62</v>
      </c>
      <c r="B7" s="20">
        <v>2</v>
      </c>
      <c r="C7" s="20">
        <v>2</v>
      </c>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0">
        <v>288</v>
      </c>
      <c r="AK7" s="20">
        <v>301</v>
      </c>
      <c r="AL7" s="20">
        <v>6777</v>
      </c>
      <c r="AM7" s="20">
        <v>11027</v>
      </c>
      <c r="AN7" s="20">
        <v>3013</v>
      </c>
      <c r="AO7" s="20">
        <v>5263</v>
      </c>
      <c r="AP7" s="20">
        <v>20982</v>
      </c>
      <c r="AQ7" s="20">
        <v>10573</v>
      </c>
      <c r="AR7" s="20">
        <v>10497</v>
      </c>
      <c r="AS7" s="20">
        <v>12338</v>
      </c>
      <c r="AT7" s="20">
        <v>5724</v>
      </c>
      <c r="AU7" s="20">
        <v>5721</v>
      </c>
      <c r="AV7" s="20">
        <v>3212</v>
      </c>
      <c r="AW7" s="20">
        <v>11393</v>
      </c>
      <c r="AX7" s="20">
        <v>11165</v>
      </c>
      <c r="AY7" s="20">
        <v>9976</v>
      </c>
      <c r="AZ7" s="20">
        <v>18625</v>
      </c>
      <c r="BA7" s="20">
        <v>3691</v>
      </c>
      <c r="BB7" s="20">
        <v>3489</v>
      </c>
      <c r="BC7" s="20">
        <v>5834</v>
      </c>
      <c r="BD7" s="20">
        <v>14033</v>
      </c>
      <c r="BE7" s="20">
        <v>31043</v>
      </c>
      <c r="BF7" s="20">
        <v>39542</v>
      </c>
      <c r="BG7" s="20">
        <v>6529</v>
      </c>
      <c r="BH7" s="20">
        <v>12664</v>
      </c>
      <c r="BI7" s="20">
        <v>8275</v>
      </c>
      <c r="BJ7" s="20">
        <v>5634</v>
      </c>
      <c r="BK7" s="20">
        <v>2905</v>
      </c>
      <c r="BL7" s="20">
        <v>6776</v>
      </c>
      <c r="BM7" s="20">
        <v>931</v>
      </c>
      <c r="BN7" s="20">
        <v>18308</v>
      </c>
      <c r="BO7" s="20">
        <v>9236</v>
      </c>
      <c r="BP7" s="20">
        <v>17108</v>
      </c>
      <c r="BQ7" s="20">
        <v>13728</v>
      </c>
      <c r="BR7" s="20">
        <v>14478</v>
      </c>
      <c r="BS7" s="20">
        <v>22010</v>
      </c>
    </row>
    <row r="8" spans="1:71" ht="15" x14ac:dyDescent="0.25">
      <c r="A8" s="19" t="s">
        <v>62</v>
      </c>
      <c r="B8" s="20">
        <v>2</v>
      </c>
      <c r="C8" s="20">
        <v>3</v>
      </c>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0">
        <v>984</v>
      </c>
      <c r="AL8" s="20">
        <v>6063</v>
      </c>
      <c r="AM8" s="20">
        <v>2894</v>
      </c>
      <c r="AN8" s="20">
        <v>9012</v>
      </c>
      <c r="AO8" s="20">
        <v>6940</v>
      </c>
      <c r="AP8" s="20">
        <v>9286</v>
      </c>
      <c r="AQ8" s="20">
        <v>1861</v>
      </c>
      <c r="AR8" s="20">
        <v>11527</v>
      </c>
      <c r="AS8" s="20">
        <v>13053</v>
      </c>
      <c r="AT8" s="20">
        <v>23731</v>
      </c>
      <c r="AU8" s="20">
        <v>13840</v>
      </c>
      <c r="AV8" s="20">
        <v>4890</v>
      </c>
      <c r="AW8" s="20">
        <v>10230</v>
      </c>
      <c r="AX8" s="20">
        <v>18725</v>
      </c>
      <c r="AY8" s="20">
        <v>7723</v>
      </c>
      <c r="AZ8" s="20">
        <v>10986</v>
      </c>
      <c r="BA8" s="20">
        <v>2071</v>
      </c>
      <c r="BB8" s="20">
        <v>4207</v>
      </c>
      <c r="BC8" s="20">
        <v>7463</v>
      </c>
      <c r="BD8" s="20">
        <v>2924</v>
      </c>
      <c r="BE8" s="20">
        <v>21446</v>
      </c>
      <c r="BF8" s="20">
        <v>23236</v>
      </c>
      <c r="BG8" s="20">
        <v>24516</v>
      </c>
      <c r="BH8" s="20">
        <v>12925</v>
      </c>
      <c r="BI8" s="20">
        <v>10354</v>
      </c>
      <c r="BJ8" s="20">
        <v>2234</v>
      </c>
      <c r="BK8" s="20">
        <v>4409</v>
      </c>
      <c r="BL8" s="20">
        <v>1785</v>
      </c>
      <c r="BM8" s="20">
        <v>8414</v>
      </c>
      <c r="BN8" s="20">
        <v>5820</v>
      </c>
      <c r="BO8" s="20">
        <v>6042</v>
      </c>
      <c r="BP8" s="20">
        <v>5738</v>
      </c>
      <c r="BQ8" s="20">
        <v>12655</v>
      </c>
      <c r="BR8" s="20">
        <v>7838</v>
      </c>
      <c r="BS8" s="20">
        <v>1983</v>
      </c>
    </row>
    <row r="9" spans="1:71" ht="15" x14ac:dyDescent="0.25">
      <c r="A9" s="19" t="s">
        <v>62</v>
      </c>
      <c r="B9" s="20">
        <v>2</v>
      </c>
      <c r="C9" s="20">
        <v>4</v>
      </c>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0">
        <v>97</v>
      </c>
      <c r="AJ9" s="20">
        <v>67</v>
      </c>
      <c r="AK9" s="20">
        <v>5412</v>
      </c>
      <c r="AL9" s="20">
        <v>15935</v>
      </c>
      <c r="AM9" s="20">
        <v>4023</v>
      </c>
      <c r="AN9" s="20">
        <v>3599</v>
      </c>
      <c r="AO9" s="20">
        <v>11764</v>
      </c>
      <c r="AP9" s="20">
        <v>26051</v>
      </c>
      <c r="AQ9" s="20">
        <v>3329</v>
      </c>
      <c r="AR9" s="20">
        <v>28805</v>
      </c>
      <c r="AS9" s="20">
        <v>6731</v>
      </c>
      <c r="AT9" s="20">
        <v>12440</v>
      </c>
      <c r="AU9" s="20">
        <v>20723</v>
      </c>
      <c r="AV9" s="20">
        <v>9223</v>
      </c>
      <c r="AW9" s="20">
        <v>15340</v>
      </c>
      <c r="AX9" s="20">
        <v>11062</v>
      </c>
      <c r="AY9" s="20">
        <v>1476</v>
      </c>
      <c r="AZ9" s="20">
        <v>1756</v>
      </c>
      <c r="BA9" s="20">
        <v>10064</v>
      </c>
      <c r="BB9" s="20">
        <v>15150</v>
      </c>
      <c r="BC9" s="20">
        <v>21146</v>
      </c>
      <c r="BD9" s="20">
        <v>22739</v>
      </c>
      <c r="BE9" s="20">
        <v>37977</v>
      </c>
      <c r="BF9" s="20">
        <v>27341</v>
      </c>
      <c r="BG9" s="20">
        <v>29563</v>
      </c>
      <c r="BH9" s="20">
        <v>3997</v>
      </c>
      <c r="BI9" s="20">
        <v>14018</v>
      </c>
      <c r="BJ9" s="20">
        <v>17654</v>
      </c>
      <c r="BK9" s="20">
        <v>8318</v>
      </c>
      <c r="BL9" s="20">
        <v>16493</v>
      </c>
      <c r="BM9" s="20">
        <v>13558</v>
      </c>
      <c r="BN9" s="20">
        <v>21742</v>
      </c>
      <c r="BO9" s="20">
        <v>4026</v>
      </c>
      <c r="BP9" s="20">
        <v>7851</v>
      </c>
      <c r="BQ9" s="20">
        <v>5355</v>
      </c>
      <c r="BR9" s="20">
        <v>7226</v>
      </c>
      <c r="BS9" s="20">
        <v>952</v>
      </c>
    </row>
    <row r="10" spans="1:71" ht="15" x14ac:dyDescent="0.25">
      <c r="A10" s="19" t="s">
        <v>62</v>
      </c>
      <c r="B10" s="20">
        <v>3</v>
      </c>
      <c r="C10" s="20">
        <v>1</v>
      </c>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0">
        <v>2</v>
      </c>
      <c r="AL10" s="20">
        <v>243</v>
      </c>
      <c r="AM10" s="20">
        <v>131</v>
      </c>
      <c r="AN10" s="20">
        <v>1950</v>
      </c>
      <c r="AO10" s="20">
        <v>257</v>
      </c>
      <c r="AP10" s="20">
        <v>7</v>
      </c>
      <c r="AQ10" s="21"/>
      <c r="AR10" s="20">
        <v>2511</v>
      </c>
      <c r="AS10" s="20">
        <v>1059</v>
      </c>
      <c r="AT10" s="20">
        <v>1972</v>
      </c>
      <c r="AU10" s="20">
        <v>116</v>
      </c>
      <c r="AV10" s="20">
        <v>336</v>
      </c>
      <c r="AW10" s="20">
        <v>270</v>
      </c>
      <c r="AX10" s="20">
        <v>396</v>
      </c>
      <c r="AY10" s="20">
        <v>2149</v>
      </c>
      <c r="AZ10" s="20">
        <v>981</v>
      </c>
      <c r="BA10" s="20">
        <v>1415</v>
      </c>
      <c r="BB10" s="20">
        <v>579</v>
      </c>
      <c r="BC10" s="20">
        <v>849</v>
      </c>
      <c r="BD10" s="20">
        <v>5974</v>
      </c>
      <c r="BE10" s="20">
        <v>4120</v>
      </c>
      <c r="BF10" s="20">
        <v>31</v>
      </c>
      <c r="BG10" s="20">
        <v>266</v>
      </c>
      <c r="BH10" s="20">
        <v>2527</v>
      </c>
      <c r="BI10" s="20">
        <v>1845</v>
      </c>
      <c r="BJ10" s="20">
        <v>2583</v>
      </c>
      <c r="BK10" s="20">
        <v>918</v>
      </c>
      <c r="BL10" s="20">
        <v>818</v>
      </c>
      <c r="BM10" s="20">
        <v>240</v>
      </c>
      <c r="BN10" s="20">
        <v>903</v>
      </c>
      <c r="BO10" s="20">
        <v>2329</v>
      </c>
      <c r="BP10" s="20">
        <v>6</v>
      </c>
      <c r="BQ10" s="20">
        <v>453</v>
      </c>
      <c r="BR10" s="20">
        <v>873</v>
      </c>
      <c r="BS10" s="20">
        <v>1232</v>
      </c>
    </row>
    <row r="11" spans="1:71" ht="15" x14ac:dyDescent="0.25">
      <c r="A11" s="19" t="s">
        <v>62</v>
      </c>
      <c r="B11" s="20">
        <v>3</v>
      </c>
      <c r="C11" s="20">
        <v>2</v>
      </c>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0">
        <v>1</v>
      </c>
      <c r="AL11" s="20">
        <v>2672</v>
      </c>
      <c r="AM11" s="20">
        <v>649</v>
      </c>
      <c r="AN11" s="20">
        <v>2213</v>
      </c>
      <c r="AO11" s="20">
        <v>618</v>
      </c>
      <c r="AP11" s="20">
        <v>1039</v>
      </c>
      <c r="AQ11" s="20">
        <v>2190</v>
      </c>
      <c r="AR11" s="20">
        <v>1536</v>
      </c>
      <c r="AS11" s="20">
        <v>240</v>
      </c>
      <c r="AT11" s="20">
        <v>4610</v>
      </c>
      <c r="AU11" s="20">
        <v>1665</v>
      </c>
      <c r="AV11" s="20">
        <v>9387</v>
      </c>
      <c r="AW11" s="20">
        <v>2167</v>
      </c>
      <c r="AX11" s="20">
        <v>2610</v>
      </c>
      <c r="AY11" s="20">
        <v>3016</v>
      </c>
      <c r="AZ11" s="20">
        <v>2440</v>
      </c>
      <c r="BA11" s="20">
        <v>1528</v>
      </c>
      <c r="BB11" s="20">
        <v>4830</v>
      </c>
      <c r="BC11" s="20">
        <v>2388</v>
      </c>
      <c r="BD11" s="20">
        <v>1317</v>
      </c>
      <c r="BE11" s="20">
        <v>1152</v>
      </c>
      <c r="BF11" s="20">
        <v>1910</v>
      </c>
      <c r="BG11" s="20">
        <v>3106</v>
      </c>
      <c r="BH11" s="20">
        <v>486</v>
      </c>
      <c r="BI11" s="20">
        <v>915</v>
      </c>
      <c r="BJ11" s="20">
        <v>1271</v>
      </c>
      <c r="BK11" s="20">
        <v>1500</v>
      </c>
      <c r="BL11" s="20">
        <v>660</v>
      </c>
      <c r="BM11" s="20">
        <v>2507</v>
      </c>
      <c r="BN11" s="20">
        <v>2223</v>
      </c>
      <c r="BO11" s="20">
        <v>2011</v>
      </c>
      <c r="BP11" s="20">
        <v>199</v>
      </c>
      <c r="BQ11" s="20">
        <v>797</v>
      </c>
      <c r="BR11" s="20">
        <v>1056</v>
      </c>
      <c r="BS11" s="20">
        <v>1828</v>
      </c>
    </row>
    <row r="12" spans="1:71" ht="15" x14ac:dyDescent="0.25">
      <c r="A12" s="19" t="s">
        <v>62</v>
      </c>
      <c r="B12" s="20">
        <v>3</v>
      </c>
      <c r="C12" s="20">
        <v>3</v>
      </c>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0">
        <v>28</v>
      </c>
      <c r="AL12" s="21"/>
      <c r="AM12" s="21"/>
      <c r="AN12" s="21"/>
      <c r="AO12" s="21"/>
      <c r="AP12" s="21"/>
      <c r="AQ12" s="21"/>
      <c r="AR12" s="21"/>
      <c r="AS12" s="21"/>
      <c r="AT12" s="21"/>
      <c r="AU12" s="21"/>
      <c r="AV12" s="20">
        <v>13</v>
      </c>
      <c r="AW12" s="21"/>
      <c r="AX12" s="21"/>
      <c r="AY12" s="21"/>
      <c r="AZ12" s="21"/>
      <c r="BA12" s="20">
        <v>1</v>
      </c>
      <c r="BB12" s="21"/>
      <c r="BC12" s="21"/>
      <c r="BD12" s="21"/>
      <c r="BE12" s="21"/>
      <c r="BF12" s="20">
        <v>7852</v>
      </c>
      <c r="BG12" s="20">
        <v>42</v>
      </c>
      <c r="BH12" s="21"/>
      <c r="BI12" s="21"/>
      <c r="BJ12" s="20">
        <v>0</v>
      </c>
      <c r="BK12" s="21"/>
      <c r="BL12" s="21"/>
      <c r="BM12" s="21"/>
      <c r="BN12" s="21"/>
      <c r="BO12" s="20">
        <v>12</v>
      </c>
      <c r="BP12" s="21"/>
      <c r="BQ12" s="21"/>
      <c r="BR12" s="21"/>
      <c r="BS12" s="21"/>
    </row>
    <row r="13" spans="1:71" ht="15" x14ac:dyDescent="0.25">
      <c r="A13" s="19" t="s">
        <v>62</v>
      </c>
      <c r="B13" s="20">
        <v>3</v>
      </c>
      <c r="C13" s="20">
        <v>4</v>
      </c>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0">
        <v>0</v>
      </c>
      <c r="AJ13" s="21"/>
      <c r="AK13" s="20">
        <v>0</v>
      </c>
      <c r="AL13" s="20">
        <v>52</v>
      </c>
      <c r="AM13" s="20">
        <v>0</v>
      </c>
      <c r="AN13" s="20">
        <v>0</v>
      </c>
      <c r="AO13" s="20">
        <v>0</v>
      </c>
      <c r="AP13" s="20">
        <v>5</v>
      </c>
      <c r="AQ13" s="21"/>
      <c r="AR13" s="20">
        <v>0</v>
      </c>
      <c r="AS13" s="21"/>
      <c r="AT13" s="20">
        <v>4</v>
      </c>
      <c r="AU13" s="21"/>
      <c r="AV13" s="20">
        <v>6</v>
      </c>
      <c r="AW13" s="21"/>
      <c r="AX13" s="20">
        <v>0</v>
      </c>
      <c r="AY13" s="21"/>
      <c r="AZ13" s="21"/>
      <c r="BA13" s="21"/>
      <c r="BB13" s="20">
        <v>52</v>
      </c>
      <c r="BC13" s="21"/>
      <c r="BD13" s="21"/>
      <c r="BE13" s="21"/>
      <c r="BF13" s="21"/>
      <c r="BG13" s="21"/>
      <c r="BH13" s="21"/>
      <c r="BI13" s="20">
        <v>40</v>
      </c>
      <c r="BJ13" s="21"/>
      <c r="BK13" s="20">
        <v>605</v>
      </c>
      <c r="BL13" s="20">
        <v>35</v>
      </c>
      <c r="BM13" s="21"/>
      <c r="BN13" s="21"/>
      <c r="BO13" s="20">
        <v>29</v>
      </c>
      <c r="BP13" s="21"/>
      <c r="BQ13" s="20">
        <v>214</v>
      </c>
      <c r="BR13" s="20">
        <v>68</v>
      </c>
      <c r="BS13" s="21"/>
    </row>
    <row r="14" spans="1:71" ht="15" x14ac:dyDescent="0.25">
      <c r="A14" s="19" t="s">
        <v>62</v>
      </c>
      <c r="B14" s="20">
        <v>5</v>
      </c>
      <c r="C14" s="20">
        <v>1</v>
      </c>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0">
        <v>18</v>
      </c>
      <c r="AH14" s="20">
        <v>21</v>
      </c>
      <c r="AI14" s="20">
        <v>18</v>
      </c>
      <c r="AJ14" s="20">
        <v>24</v>
      </c>
      <c r="AK14" s="20">
        <v>17</v>
      </c>
      <c r="AL14" s="20">
        <v>33</v>
      </c>
      <c r="AM14" s="20">
        <v>23</v>
      </c>
      <c r="AN14" s="20">
        <v>18</v>
      </c>
      <c r="AO14" s="20">
        <v>39</v>
      </c>
      <c r="AP14" s="20">
        <v>10</v>
      </c>
      <c r="AQ14" s="21"/>
      <c r="AR14" s="20">
        <v>11</v>
      </c>
      <c r="AS14" s="20">
        <v>12</v>
      </c>
      <c r="AT14" s="20">
        <v>21</v>
      </c>
      <c r="AU14" s="21"/>
      <c r="AV14" s="20">
        <v>3881</v>
      </c>
      <c r="AW14" s="20">
        <v>957</v>
      </c>
      <c r="AX14" s="20">
        <v>1835</v>
      </c>
      <c r="AY14" s="20">
        <v>662</v>
      </c>
      <c r="AZ14" s="20">
        <v>1999</v>
      </c>
      <c r="BA14" s="20">
        <v>2743</v>
      </c>
      <c r="BB14" s="20">
        <v>516</v>
      </c>
      <c r="BC14" s="20">
        <v>53</v>
      </c>
      <c r="BD14" s="20">
        <v>5700</v>
      </c>
      <c r="BE14" s="20">
        <v>428</v>
      </c>
      <c r="BF14" s="20">
        <v>389</v>
      </c>
      <c r="BG14" s="20">
        <v>219</v>
      </c>
      <c r="BH14" s="20">
        <v>203</v>
      </c>
      <c r="BI14" s="20">
        <v>0</v>
      </c>
      <c r="BJ14" s="20">
        <v>179</v>
      </c>
      <c r="BK14" s="20">
        <v>2</v>
      </c>
      <c r="BL14" s="21"/>
      <c r="BM14" s="20">
        <v>851</v>
      </c>
      <c r="BN14" s="21"/>
      <c r="BO14" s="20">
        <v>1</v>
      </c>
      <c r="BP14" s="21"/>
      <c r="BQ14" s="20">
        <v>60</v>
      </c>
      <c r="BR14" s="20">
        <v>3</v>
      </c>
      <c r="BS14" s="20">
        <v>1064</v>
      </c>
    </row>
    <row r="15" spans="1:71" ht="15" x14ac:dyDescent="0.25">
      <c r="A15" s="19" t="s">
        <v>62</v>
      </c>
      <c r="B15" s="20">
        <v>5</v>
      </c>
      <c r="C15" s="20">
        <v>2</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0">
        <v>1</v>
      </c>
      <c r="AG15" s="20">
        <v>14</v>
      </c>
      <c r="AH15" s="20">
        <v>15</v>
      </c>
      <c r="AI15" s="20">
        <v>11</v>
      </c>
      <c r="AJ15" s="20">
        <v>20</v>
      </c>
      <c r="AK15" s="20">
        <v>15</v>
      </c>
      <c r="AL15" s="20">
        <v>41</v>
      </c>
      <c r="AM15" s="20">
        <v>29</v>
      </c>
      <c r="AN15" s="20">
        <v>27</v>
      </c>
      <c r="AO15" s="20">
        <v>39</v>
      </c>
      <c r="AP15" s="20">
        <v>12</v>
      </c>
      <c r="AQ15" s="21"/>
      <c r="AR15" s="20">
        <v>0</v>
      </c>
      <c r="AS15" s="20">
        <v>0</v>
      </c>
      <c r="AT15" s="21"/>
      <c r="AU15" s="20">
        <v>5</v>
      </c>
      <c r="AV15" s="20">
        <v>682</v>
      </c>
      <c r="AW15" s="20">
        <v>515</v>
      </c>
      <c r="AX15" s="20">
        <v>335</v>
      </c>
      <c r="AY15" s="20">
        <v>252</v>
      </c>
      <c r="AZ15" s="20">
        <v>32</v>
      </c>
      <c r="BA15" s="20">
        <v>0</v>
      </c>
      <c r="BB15" s="21"/>
      <c r="BC15" s="20">
        <v>1</v>
      </c>
      <c r="BD15" s="20">
        <v>2</v>
      </c>
      <c r="BE15" s="20">
        <v>0</v>
      </c>
      <c r="BF15" s="20">
        <v>0</v>
      </c>
      <c r="BG15" s="20">
        <v>0</v>
      </c>
      <c r="BH15" s="20">
        <v>0</v>
      </c>
      <c r="BI15" s="21"/>
      <c r="BJ15" s="21"/>
      <c r="BK15" s="20">
        <v>713</v>
      </c>
      <c r="BL15" s="21"/>
      <c r="BM15" s="21"/>
      <c r="BN15" s="21"/>
      <c r="BO15" s="21"/>
      <c r="BP15" s="21"/>
      <c r="BQ15" s="21"/>
      <c r="BR15" s="21"/>
      <c r="BS15" s="20">
        <v>184</v>
      </c>
    </row>
    <row r="16" spans="1:71" ht="15" x14ac:dyDescent="0.25">
      <c r="A16" s="19" t="s">
        <v>62</v>
      </c>
      <c r="B16" s="20">
        <v>5</v>
      </c>
      <c r="C16" s="20">
        <v>3</v>
      </c>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0">
        <v>2</v>
      </c>
      <c r="AG16" s="20">
        <v>5</v>
      </c>
      <c r="AH16" s="20">
        <v>5</v>
      </c>
      <c r="AI16" s="20">
        <v>1</v>
      </c>
      <c r="AJ16" s="20">
        <v>5</v>
      </c>
      <c r="AK16" s="20">
        <v>1</v>
      </c>
      <c r="AL16" s="20">
        <v>3</v>
      </c>
      <c r="AM16" s="21"/>
      <c r="AN16" s="21"/>
      <c r="AO16" s="20">
        <v>5</v>
      </c>
      <c r="AP16" s="20">
        <v>1</v>
      </c>
      <c r="AQ16" s="21"/>
      <c r="AR16" s="20">
        <v>0</v>
      </c>
      <c r="AS16" s="21"/>
      <c r="AT16" s="21"/>
      <c r="AU16" s="20">
        <v>7</v>
      </c>
      <c r="AV16" s="20">
        <v>231</v>
      </c>
      <c r="AW16" s="20">
        <v>227</v>
      </c>
      <c r="AX16" s="20">
        <v>162</v>
      </c>
      <c r="AY16" s="20">
        <v>99</v>
      </c>
      <c r="AZ16" s="20">
        <v>22</v>
      </c>
      <c r="BA16" s="21"/>
      <c r="BB16" s="21"/>
      <c r="BC16" s="21"/>
      <c r="BD16" s="21"/>
      <c r="BE16" s="20">
        <v>1</v>
      </c>
      <c r="BF16" s="20">
        <v>1</v>
      </c>
      <c r="BG16" s="20">
        <v>0</v>
      </c>
      <c r="BH16" s="20">
        <v>0</v>
      </c>
      <c r="BI16" s="20">
        <v>2</v>
      </c>
      <c r="BJ16" s="21"/>
      <c r="BK16" s="21"/>
      <c r="BL16" s="21"/>
      <c r="BM16" s="21"/>
      <c r="BN16" s="21"/>
      <c r="BO16" s="21"/>
      <c r="BP16" s="21"/>
      <c r="BQ16" s="21"/>
      <c r="BR16" s="21"/>
      <c r="BS16" s="20">
        <v>1</v>
      </c>
    </row>
    <row r="17" spans="1:71" ht="15" x14ac:dyDescent="0.25">
      <c r="A17" s="19" t="s">
        <v>62</v>
      </c>
      <c r="B17" s="20">
        <v>5</v>
      </c>
      <c r="C17" s="20">
        <v>4</v>
      </c>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0">
        <v>6</v>
      </c>
      <c r="AF17" s="20">
        <v>108</v>
      </c>
      <c r="AG17" s="20">
        <v>27</v>
      </c>
      <c r="AH17" s="20">
        <v>26</v>
      </c>
      <c r="AI17" s="20">
        <v>7</v>
      </c>
      <c r="AJ17" s="20">
        <v>26</v>
      </c>
      <c r="AK17" s="20">
        <v>8</v>
      </c>
      <c r="AL17" s="20">
        <v>19</v>
      </c>
      <c r="AM17" s="20">
        <v>15</v>
      </c>
      <c r="AN17" s="20">
        <v>2</v>
      </c>
      <c r="AO17" s="20">
        <v>24</v>
      </c>
      <c r="AP17" s="20">
        <v>8</v>
      </c>
      <c r="AQ17" s="21"/>
      <c r="AR17" s="21"/>
      <c r="AS17" s="20">
        <v>2</v>
      </c>
      <c r="AT17" s="20">
        <v>7</v>
      </c>
      <c r="AU17" s="20">
        <v>5243</v>
      </c>
      <c r="AV17" s="20">
        <v>844</v>
      </c>
      <c r="AW17" s="20">
        <v>5181</v>
      </c>
      <c r="AX17" s="20">
        <v>2465</v>
      </c>
      <c r="AY17" s="20">
        <v>1725</v>
      </c>
      <c r="AZ17" s="20">
        <v>6238</v>
      </c>
      <c r="BA17" s="20">
        <v>370</v>
      </c>
      <c r="BB17" s="21"/>
      <c r="BC17" s="20">
        <v>127</v>
      </c>
      <c r="BD17" s="20">
        <v>19</v>
      </c>
      <c r="BE17" s="20">
        <v>64</v>
      </c>
      <c r="BF17" s="20">
        <v>775</v>
      </c>
      <c r="BG17" s="20">
        <v>324</v>
      </c>
      <c r="BH17" s="20">
        <v>4</v>
      </c>
      <c r="BI17" s="20">
        <v>298</v>
      </c>
      <c r="BJ17" s="20">
        <v>1023</v>
      </c>
      <c r="BK17" s="20">
        <v>238</v>
      </c>
      <c r="BL17" s="20">
        <v>178</v>
      </c>
      <c r="BM17" s="21"/>
      <c r="BN17" s="21"/>
      <c r="BO17" s="21"/>
      <c r="BP17" s="21"/>
      <c r="BQ17" s="21"/>
      <c r="BR17" s="21"/>
      <c r="BS17" s="21"/>
    </row>
    <row r="18" spans="1:71" ht="15" x14ac:dyDescent="0.25">
      <c r="A18" s="19" t="s">
        <v>63</v>
      </c>
      <c r="B18" s="20">
        <v>1</v>
      </c>
      <c r="C18" s="20">
        <v>1</v>
      </c>
      <c r="D18" s="20">
        <v>211</v>
      </c>
      <c r="E18" s="20">
        <v>207</v>
      </c>
      <c r="F18" s="20">
        <v>230</v>
      </c>
      <c r="G18" s="20">
        <v>277</v>
      </c>
      <c r="H18" s="20">
        <v>282</v>
      </c>
      <c r="I18" s="20">
        <v>288</v>
      </c>
      <c r="J18" s="20">
        <v>255</v>
      </c>
      <c r="K18" s="20">
        <v>465</v>
      </c>
      <c r="L18" s="20">
        <v>294</v>
      </c>
      <c r="M18" s="20">
        <v>314</v>
      </c>
      <c r="N18" s="20">
        <v>331</v>
      </c>
      <c r="O18" s="20">
        <v>313</v>
      </c>
      <c r="P18" s="20">
        <v>418</v>
      </c>
      <c r="Q18" s="20">
        <v>561</v>
      </c>
      <c r="R18" s="20">
        <v>725</v>
      </c>
      <c r="S18" s="20">
        <v>787</v>
      </c>
      <c r="T18" s="20">
        <v>1009</v>
      </c>
      <c r="U18" s="20">
        <v>1009</v>
      </c>
      <c r="V18" s="20">
        <v>1018</v>
      </c>
      <c r="W18" s="20">
        <v>931</v>
      </c>
      <c r="X18" s="20">
        <v>903</v>
      </c>
      <c r="Y18" s="20">
        <v>806</v>
      </c>
      <c r="Z18" s="20">
        <v>960</v>
      </c>
      <c r="AA18" s="20">
        <v>840</v>
      </c>
      <c r="AB18" s="20">
        <v>1387</v>
      </c>
      <c r="AC18" s="20">
        <v>1688</v>
      </c>
      <c r="AD18" s="20">
        <v>1929</v>
      </c>
      <c r="AE18" s="20">
        <v>1626</v>
      </c>
      <c r="AF18" s="20">
        <v>1070</v>
      </c>
      <c r="AG18" s="20">
        <v>1073</v>
      </c>
      <c r="AH18" s="20">
        <v>815</v>
      </c>
      <c r="AI18" s="20">
        <v>980</v>
      </c>
      <c r="AJ18" s="20">
        <v>1148</v>
      </c>
      <c r="AK18" s="20">
        <v>471</v>
      </c>
      <c r="AL18" s="20">
        <v>789</v>
      </c>
      <c r="AM18" s="20">
        <v>799</v>
      </c>
      <c r="AN18" s="20">
        <v>1001</v>
      </c>
      <c r="AO18" s="20">
        <v>1233</v>
      </c>
      <c r="AP18" s="20">
        <v>3008</v>
      </c>
      <c r="AQ18" s="20">
        <v>4187</v>
      </c>
      <c r="AR18" s="20">
        <v>3715</v>
      </c>
      <c r="AS18" s="20">
        <v>3655</v>
      </c>
      <c r="AT18" s="20">
        <v>3082</v>
      </c>
      <c r="AU18" s="20">
        <v>2997</v>
      </c>
      <c r="AV18" s="20">
        <v>4997</v>
      </c>
      <c r="AW18" s="20">
        <v>4407</v>
      </c>
      <c r="AX18" s="20">
        <v>3598</v>
      </c>
      <c r="AY18" s="20">
        <v>3893</v>
      </c>
      <c r="AZ18" s="20">
        <v>3949</v>
      </c>
      <c r="BA18" s="20">
        <v>5837</v>
      </c>
      <c r="BB18" s="20">
        <v>3493</v>
      </c>
      <c r="BC18" s="20">
        <v>3537</v>
      </c>
      <c r="BD18" s="20">
        <v>4363</v>
      </c>
      <c r="BE18" s="20">
        <v>5850</v>
      </c>
      <c r="BF18" s="20">
        <v>13012</v>
      </c>
      <c r="BG18" s="20">
        <v>10123</v>
      </c>
      <c r="BH18" s="20">
        <v>10256</v>
      </c>
      <c r="BI18" s="20">
        <v>6408</v>
      </c>
      <c r="BJ18" s="20">
        <v>7327</v>
      </c>
      <c r="BK18" s="20">
        <v>4738</v>
      </c>
      <c r="BL18" s="20">
        <v>8974</v>
      </c>
      <c r="BM18" s="20">
        <v>5469</v>
      </c>
      <c r="BN18" s="20">
        <v>16545</v>
      </c>
      <c r="BO18" s="20">
        <v>9034</v>
      </c>
      <c r="BP18" s="20">
        <v>14175</v>
      </c>
      <c r="BQ18" s="20">
        <v>26846</v>
      </c>
      <c r="BR18" s="20">
        <v>14008</v>
      </c>
      <c r="BS18" s="20">
        <v>17198</v>
      </c>
    </row>
    <row r="19" spans="1:71" ht="15" x14ac:dyDescent="0.25">
      <c r="A19" s="19" t="s">
        <v>63</v>
      </c>
      <c r="B19" s="20">
        <v>1</v>
      </c>
      <c r="C19" s="20">
        <v>2</v>
      </c>
      <c r="D19" s="20">
        <v>211</v>
      </c>
      <c r="E19" s="20">
        <v>207</v>
      </c>
      <c r="F19" s="20">
        <v>230</v>
      </c>
      <c r="G19" s="20">
        <v>277</v>
      </c>
      <c r="H19" s="20">
        <v>282</v>
      </c>
      <c r="I19" s="20">
        <v>288</v>
      </c>
      <c r="J19" s="20">
        <v>255</v>
      </c>
      <c r="K19" s="20">
        <v>465</v>
      </c>
      <c r="L19" s="20">
        <v>294</v>
      </c>
      <c r="M19" s="20">
        <v>314</v>
      </c>
      <c r="N19" s="20">
        <v>331</v>
      </c>
      <c r="O19" s="20">
        <v>313</v>
      </c>
      <c r="P19" s="20">
        <v>418</v>
      </c>
      <c r="Q19" s="20">
        <v>561</v>
      </c>
      <c r="R19" s="20">
        <v>728</v>
      </c>
      <c r="S19" s="20">
        <v>788</v>
      </c>
      <c r="T19" s="20">
        <v>1009</v>
      </c>
      <c r="U19" s="20">
        <v>1009</v>
      </c>
      <c r="V19" s="20">
        <v>1018</v>
      </c>
      <c r="W19" s="20">
        <v>931</v>
      </c>
      <c r="X19" s="20">
        <v>903</v>
      </c>
      <c r="Y19" s="20">
        <v>806</v>
      </c>
      <c r="Z19" s="20">
        <v>960</v>
      </c>
      <c r="AA19" s="20">
        <v>636</v>
      </c>
      <c r="AB19" s="20">
        <v>1220</v>
      </c>
      <c r="AC19" s="20">
        <v>1232</v>
      </c>
      <c r="AD19" s="20">
        <v>1350</v>
      </c>
      <c r="AE19" s="20">
        <v>1298</v>
      </c>
      <c r="AF19" s="20">
        <v>889</v>
      </c>
      <c r="AG19" s="20">
        <v>1151</v>
      </c>
      <c r="AH19" s="20">
        <v>817</v>
      </c>
      <c r="AI19" s="20">
        <v>961</v>
      </c>
      <c r="AJ19" s="20">
        <v>1341</v>
      </c>
      <c r="AK19" s="20">
        <v>740</v>
      </c>
      <c r="AL19" s="20">
        <v>994</v>
      </c>
      <c r="AM19" s="20">
        <v>1062</v>
      </c>
      <c r="AN19" s="20">
        <v>1330</v>
      </c>
      <c r="AO19" s="20">
        <v>1716</v>
      </c>
      <c r="AP19" s="20">
        <v>3115</v>
      </c>
      <c r="AQ19" s="20">
        <v>4294</v>
      </c>
      <c r="AR19" s="20">
        <v>4439</v>
      </c>
      <c r="AS19" s="20">
        <v>4363</v>
      </c>
      <c r="AT19" s="20">
        <v>9002</v>
      </c>
      <c r="AU19" s="20">
        <v>9223</v>
      </c>
      <c r="AV19" s="20">
        <v>13189</v>
      </c>
      <c r="AW19" s="20">
        <v>18608</v>
      </c>
      <c r="AX19" s="20">
        <v>20475</v>
      </c>
      <c r="AY19" s="20">
        <v>12905</v>
      </c>
      <c r="AZ19" s="20">
        <v>13838</v>
      </c>
      <c r="BA19" s="20">
        <v>15882</v>
      </c>
      <c r="BB19" s="20">
        <v>9846</v>
      </c>
      <c r="BC19" s="20">
        <v>10382</v>
      </c>
      <c r="BD19" s="20">
        <v>11348</v>
      </c>
      <c r="BE19" s="20">
        <v>15051</v>
      </c>
      <c r="BF19" s="20">
        <v>18979</v>
      </c>
      <c r="BG19" s="20">
        <v>15023</v>
      </c>
      <c r="BH19" s="20">
        <v>14714</v>
      </c>
      <c r="BI19" s="20">
        <v>9202</v>
      </c>
      <c r="BJ19" s="20">
        <v>12015</v>
      </c>
      <c r="BK19" s="20">
        <v>11707</v>
      </c>
      <c r="BL19" s="20">
        <v>8978</v>
      </c>
      <c r="BM19" s="20">
        <v>13358</v>
      </c>
      <c r="BN19" s="20">
        <v>9788</v>
      </c>
      <c r="BO19" s="20">
        <v>9729</v>
      </c>
      <c r="BP19" s="20">
        <v>14190</v>
      </c>
      <c r="BQ19" s="20">
        <v>10926</v>
      </c>
      <c r="BR19" s="20">
        <v>14021</v>
      </c>
      <c r="BS19" s="20">
        <v>17150</v>
      </c>
    </row>
    <row r="20" spans="1:71" ht="15" x14ac:dyDescent="0.25">
      <c r="A20" s="19" t="s">
        <v>63</v>
      </c>
      <c r="B20" s="20">
        <v>1</v>
      </c>
      <c r="C20" s="20">
        <v>3</v>
      </c>
      <c r="D20" s="20">
        <v>211</v>
      </c>
      <c r="E20" s="20">
        <v>207</v>
      </c>
      <c r="F20" s="20">
        <v>230</v>
      </c>
      <c r="G20" s="20">
        <v>277</v>
      </c>
      <c r="H20" s="20">
        <v>282</v>
      </c>
      <c r="I20" s="20">
        <v>288</v>
      </c>
      <c r="J20" s="20">
        <v>255</v>
      </c>
      <c r="K20" s="20">
        <v>465</v>
      </c>
      <c r="L20" s="20">
        <v>294</v>
      </c>
      <c r="M20" s="20">
        <v>314</v>
      </c>
      <c r="N20" s="20">
        <v>331</v>
      </c>
      <c r="O20" s="20">
        <v>313</v>
      </c>
      <c r="P20" s="20">
        <v>418</v>
      </c>
      <c r="Q20" s="20">
        <v>561</v>
      </c>
      <c r="R20" s="20">
        <v>735</v>
      </c>
      <c r="S20" s="20">
        <v>800</v>
      </c>
      <c r="T20" s="20">
        <v>1032</v>
      </c>
      <c r="U20" s="20">
        <v>1044</v>
      </c>
      <c r="V20" s="20">
        <v>1036</v>
      </c>
      <c r="W20" s="20">
        <v>948</v>
      </c>
      <c r="X20" s="20">
        <v>921</v>
      </c>
      <c r="Y20" s="20">
        <v>833</v>
      </c>
      <c r="Z20" s="20">
        <v>987</v>
      </c>
      <c r="AA20" s="20">
        <v>741</v>
      </c>
      <c r="AB20" s="20">
        <v>1351</v>
      </c>
      <c r="AC20" s="20">
        <v>1772</v>
      </c>
      <c r="AD20" s="20">
        <v>1978</v>
      </c>
      <c r="AE20" s="20">
        <v>2092</v>
      </c>
      <c r="AF20" s="20">
        <v>1692</v>
      </c>
      <c r="AG20" s="20">
        <v>1719</v>
      </c>
      <c r="AH20" s="20">
        <v>1719</v>
      </c>
      <c r="AI20" s="20">
        <v>1890</v>
      </c>
      <c r="AJ20" s="20">
        <v>2045</v>
      </c>
      <c r="AK20" s="20">
        <v>858</v>
      </c>
      <c r="AL20" s="20">
        <v>1566</v>
      </c>
      <c r="AM20" s="20">
        <v>1635</v>
      </c>
      <c r="AN20" s="20">
        <v>1560</v>
      </c>
      <c r="AO20" s="20">
        <v>2276</v>
      </c>
      <c r="AP20" s="20">
        <v>4160</v>
      </c>
      <c r="AQ20" s="20">
        <v>5622</v>
      </c>
      <c r="AR20" s="20">
        <v>4692</v>
      </c>
      <c r="AS20" s="20">
        <v>3957</v>
      </c>
      <c r="AT20" s="20">
        <v>5585</v>
      </c>
      <c r="AU20" s="20">
        <v>5152</v>
      </c>
      <c r="AV20" s="20">
        <v>8057</v>
      </c>
      <c r="AW20" s="20">
        <v>8462</v>
      </c>
      <c r="AX20" s="20">
        <v>7228</v>
      </c>
      <c r="AY20" s="20">
        <v>4946</v>
      </c>
      <c r="AZ20" s="20">
        <v>4847</v>
      </c>
      <c r="BA20" s="20">
        <v>7313</v>
      </c>
      <c r="BB20" s="20">
        <v>4732</v>
      </c>
      <c r="BC20" s="20">
        <v>3879</v>
      </c>
      <c r="BD20" s="20">
        <v>4994</v>
      </c>
      <c r="BE20" s="20">
        <v>9108</v>
      </c>
      <c r="BF20" s="20">
        <v>13550</v>
      </c>
      <c r="BG20" s="20">
        <v>13194</v>
      </c>
      <c r="BH20" s="20">
        <v>9596</v>
      </c>
      <c r="BI20" s="20">
        <v>8094</v>
      </c>
      <c r="BJ20" s="20">
        <v>8160</v>
      </c>
      <c r="BK20" s="20">
        <v>5499</v>
      </c>
      <c r="BL20" s="20">
        <v>9097</v>
      </c>
      <c r="BM20" s="20">
        <v>6021</v>
      </c>
      <c r="BN20" s="20">
        <v>12104</v>
      </c>
      <c r="BO20" s="20">
        <v>10815</v>
      </c>
      <c r="BP20" s="20">
        <v>14349</v>
      </c>
      <c r="BQ20" s="20">
        <v>11498</v>
      </c>
      <c r="BR20" s="20">
        <v>14520</v>
      </c>
      <c r="BS20" s="20">
        <v>17778</v>
      </c>
    </row>
    <row r="21" spans="1:71" ht="15" x14ac:dyDescent="0.25">
      <c r="A21" s="19" t="s">
        <v>63</v>
      </c>
      <c r="B21" s="20">
        <v>1</v>
      </c>
      <c r="C21" s="20">
        <v>4</v>
      </c>
      <c r="D21" s="20">
        <v>211</v>
      </c>
      <c r="E21" s="20">
        <v>207</v>
      </c>
      <c r="F21" s="20">
        <v>230</v>
      </c>
      <c r="G21" s="20">
        <v>277</v>
      </c>
      <c r="H21" s="20">
        <v>282</v>
      </c>
      <c r="I21" s="20">
        <v>288</v>
      </c>
      <c r="J21" s="20">
        <v>255</v>
      </c>
      <c r="K21" s="20">
        <v>465</v>
      </c>
      <c r="L21" s="20">
        <v>294</v>
      </c>
      <c r="M21" s="20">
        <v>314</v>
      </c>
      <c r="N21" s="20">
        <v>331</v>
      </c>
      <c r="O21" s="20">
        <v>313</v>
      </c>
      <c r="P21" s="20">
        <v>418</v>
      </c>
      <c r="Q21" s="20">
        <v>561</v>
      </c>
      <c r="R21" s="20">
        <v>744</v>
      </c>
      <c r="S21" s="20">
        <v>793</v>
      </c>
      <c r="T21" s="20">
        <v>1011</v>
      </c>
      <c r="U21" s="20">
        <v>1012</v>
      </c>
      <c r="V21" s="20">
        <v>1020</v>
      </c>
      <c r="W21" s="20">
        <v>932</v>
      </c>
      <c r="X21" s="20">
        <v>905</v>
      </c>
      <c r="Y21" s="20">
        <v>809</v>
      </c>
      <c r="Z21" s="20">
        <v>962</v>
      </c>
      <c r="AA21" s="20">
        <v>1078</v>
      </c>
      <c r="AB21" s="20">
        <v>1825</v>
      </c>
      <c r="AC21" s="20">
        <v>2007</v>
      </c>
      <c r="AD21" s="20">
        <v>2238</v>
      </c>
      <c r="AE21" s="20">
        <v>2744</v>
      </c>
      <c r="AF21" s="20">
        <v>2327</v>
      </c>
      <c r="AG21" s="20">
        <v>2721</v>
      </c>
      <c r="AH21" s="20">
        <v>2379</v>
      </c>
      <c r="AI21" s="20">
        <v>2570</v>
      </c>
      <c r="AJ21" s="20">
        <v>2612</v>
      </c>
      <c r="AK21" s="20">
        <v>1137</v>
      </c>
      <c r="AL21" s="20">
        <v>2219</v>
      </c>
      <c r="AM21" s="20">
        <v>1603</v>
      </c>
      <c r="AN21" s="20">
        <v>2037</v>
      </c>
      <c r="AO21" s="20">
        <v>2916</v>
      </c>
      <c r="AP21" s="20">
        <v>6187</v>
      </c>
      <c r="AQ21" s="20">
        <v>8401</v>
      </c>
      <c r="AR21" s="20">
        <v>4362</v>
      </c>
      <c r="AS21" s="20">
        <v>5522</v>
      </c>
      <c r="AT21" s="20">
        <v>9389</v>
      </c>
      <c r="AU21" s="20">
        <v>8211</v>
      </c>
      <c r="AV21" s="20">
        <v>13392</v>
      </c>
      <c r="AW21" s="20">
        <v>13168</v>
      </c>
      <c r="AX21" s="20">
        <v>12268</v>
      </c>
      <c r="AY21" s="20">
        <v>10300</v>
      </c>
      <c r="AZ21" s="20">
        <v>8352</v>
      </c>
      <c r="BA21" s="20">
        <v>11071</v>
      </c>
      <c r="BB21" s="20">
        <v>7174</v>
      </c>
      <c r="BC21" s="20">
        <v>9684</v>
      </c>
      <c r="BD21" s="20">
        <v>6476</v>
      </c>
      <c r="BE21" s="20">
        <v>10427</v>
      </c>
      <c r="BF21" s="20">
        <v>14622</v>
      </c>
      <c r="BG21" s="20">
        <v>10918</v>
      </c>
      <c r="BH21" s="20">
        <v>13873</v>
      </c>
      <c r="BI21" s="20">
        <v>7118</v>
      </c>
      <c r="BJ21" s="20">
        <v>8030</v>
      </c>
      <c r="BK21" s="20">
        <v>7066</v>
      </c>
      <c r="BL21" s="20">
        <v>8938</v>
      </c>
      <c r="BM21" s="20">
        <v>12854</v>
      </c>
      <c r="BN21" s="20">
        <v>10401</v>
      </c>
      <c r="BO21" s="20">
        <v>16278</v>
      </c>
      <c r="BP21" s="20">
        <v>14125</v>
      </c>
      <c r="BQ21" s="20">
        <v>10703</v>
      </c>
      <c r="BR21" s="20">
        <v>13861</v>
      </c>
      <c r="BS21" s="20">
        <v>17024</v>
      </c>
    </row>
    <row r="22" spans="1:71" ht="15" x14ac:dyDescent="0.25">
      <c r="A22" s="19" t="s">
        <v>63</v>
      </c>
      <c r="B22" s="20">
        <v>5</v>
      </c>
      <c r="C22" s="20">
        <v>1</v>
      </c>
      <c r="D22" s="20">
        <v>61</v>
      </c>
      <c r="E22" s="20">
        <v>109</v>
      </c>
      <c r="F22" s="20">
        <v>102</v>
      </c>
      <c r="G22" s="20">
        <v>93</v>
      </c>
      <c r="H22" s="20">
        <v>109</v>
      </c>
      <c r="I22" s="20">
        <v>112</v>
      </c>
      <c r="J22" s="20">
        <v>127</v>
      </c>
      <c r="K22" s="20">
        <v>126</v>
      </c>
      <c r="L22" s="20">
        <v>133</v>
      </c>
      <c r="M22" s="20">
        <v>122</v>
      </c>
      <c r="N22" s="20">
        <v>143</v>
      </c>
      <c r="O22" s="20">
        <v>168</v>
      </c>
      <c r="P22" s="20">
        <v>207</v>
      </c>
      <c r="Q22" s="20">
        <v>241</v>
      </c>
      <c r="R22" s="20">
        <v>251</v>
      </c>
      <c r="S22" s="20">
        <v>237</v>
      </c>
      <c r="T22" s="20">
        <v>418</v>
      </c>
      <c r="U22" s="20">
        <v>459</v>
      </c>
      <c r="V22" s="20">
        <v>482</v>
      </c>
      <c r="W22" s="20">
        <v>525</v>
      </c>
      <c r="X22" s="20">
        <v>320</v>
      </c>
      <c r="Y22" s="20">
        <v>263</v>
      </c>
      <c r="Z22" s="20">
        <v>407</v>
      </c>
      <c r="AA22" s="20">
        <v>493</v>
      </c>
      <c r="AB22" s="20">
        <v>444</v>
      </c>
      <c r="AC22" s="20">
        <v>376</v>
      </c>
      <c r="AD22" s="20">
        <v>647</v>
      </c>
      <c r="AE22" s="20">
        <v>619</v>
      </c>
      <c r="AF22" s="20">
        <v>701</v>
      </c>
      <c r="AG22" s="20">
        <v>209</v>
      </c>
      <c r="AH22" s="20">
        <v>100</v>
      </c>
      <c r="AI22" s="20">
        <v>90</v>
      </c>
      <c r="AJ22" s="20">
        <v>846</v>
      </c>
      <c r="AK22" s="20">
        <v>732</v>
      </c>
      <c r="AL22" s="20">
        <v>599</v>
      </c>
      <c r="AM22" s="20">
        <v>751</v>
      </c>
      <c r="AN22" s="20">
        <v>688</v>
      </c>
      <c r="AO22" s="20">
        <v>239</v>
      </c>
      <c r="AP22" s="20">
        <v>727</v>
      </c>
      <c r="AQ22" s="20">
        <v>2874</v>
      </c>
      <c r="AR22" s="20">
        <v>1013</v>
      </c>
      <c r="AS22" s="20">
        <v>1024</v>
      </c>
      <c r="AT22" s="20">
        <v>1149</v>
      </c>
      <c r="AU22" s="20">
        <v>1378</v>
      </c>
      <c r="AV22" s="20">
        <v>1700</v>
      </c>
      <c r="AW22" s="20">
        <v>1668</v>
      </c>
      <c r="AX22" s="20">
        <v>1980</v>
      </c>
      <c r="AY22" s="20">
        <v>2515</v>
      </c>
      <c r="AZ22" s="20">
        <v>2436</v>
      </c>
      <c r="BA22" s="20">
        <v>4559</v>
      </c>
      <c r="BB22" s="20">
        <v>3406</v>
      </c>
      <c r="BC22" s="20">
        <v>2945</v>
      </c>
      <c r="BD22" s="20">
        <v>3193</v>
      </c>
      <c r="BE22" s="20">
        <v>4412</v>
      </c>
      <c r="BF22" s="20">
        <v>4594</v>
      </c>
      <c r="BG22" s="20">
        <v>3898</v>
      </c>
      <c r="BH22" s="20">
        <v>4397</v>
      </c>
      <c r="BI22" s="20">
        <v>3963</v>
      </c>
      <c r="BJ22" s="20">
        <v>3935</v>
      </c>
      <c r="BK22" s="20">
        <v>3939</v>
      </c>
      <c r="BL22" s="20">
        <v>4678</v>
      </c>
      <c r="BM22" s="20">
        <v>3542</v>
      </c>
      <c r="BN22" s="20">
        <v>4170</v>
      </c>
      <c r="BO22" s="20">
        <v>3040</v>
      </c>
      <c r="BP22" s="20">
        <v>7308</v>
      </c>
      <c r="BQ22" s="20">
        <v>2802</v>
      </c>
      <c r="BR22" s="20">
        <v>3451</v>
      </c>
      <c r="BS22" s="20">
        <v>1836</v>
      </c>
    </row>
    <row r="23" spans="1:71" ht="15" x14ac:dyDescent="0.25">
      <c r="A23" s="19" t="s">
        <v>63</v>
      </c>
      <c r="B23" s="20">
        <v>5</v>
      </c>
      <c r="C23" s="20">
        <v>2</v>
      </c>
      <c r="D23" s="20">
        <v>61</v>
      </c>
      <c r="E23" s="20">
        <v>109</v>
      </c>
      <c r="F23" s="20">
        <v>102</v>
      </c>
      <c r="G23" s="20">
        <v>93</v>
      </c>
      <c r="H23" s="20">
        <v>109</v>
      </c>
      <c r="I23" s="20">
        <v>112</v>
      </c>
      <c r="J23" s="20">
        <v>127</v>
      </c>
      <c r="K23" s="20">
        <v>126</v>
      </c>
      <c r="L23" s="20">
        <v>133</v>
      </c>
      <c r="M23" s="20">
        <v>122</v>
      </c>
      <c r="N23" s="20">
        <v>143</v>
      </c>
      <c r="O23" s="20">
        <v>168</v>
      </c>
      <c r="P23" s="20">
        <v>207</v>
      </c>
      <c r="Q23" s="20">
        <v>241</v>
      </c>
      <c r="R23" s="20">
        <v>251</v>
      </c>
      <c r="S23" s="20">
        <v>237</v>
      </c>
      <c r="T23" s="20">
        <v>418</v>
      </c>
      <c r="U23" s="20">
        <v>459</v>
      </c>
      <c r="V23" s="20">
        <v>482</v>
      </c>
      <c r="W23" s="20">
        <v>525</v>
      </c>
      <c r="X23" s="20">
        <v>343</v>
      </c>
      <c r="Y23" s="20">
        <v>301</v>
      </c>
      <c r="Z23" s="20">
        <v>448</v>
      </c>
      <c r="AA23" s="20">
        <v>530</v>
      </c>
      <c r="AB23" s="20">
        <v>508</v>
      </c>
      <c r="AC23" s="20">
        <v>469</v>
      </c>
      <c r="AD23" s="20">
        <v>750</v>
      </c>
      <c r="AE23" s="20">
        <v>740</v>
      </c>
      <c r="AF23" s="20">
        <v>734</v>
      </c>
      <c r="AG23" s="20">
        <v>424</v>
      </c>
      <c r="AH23" s="20">
        <v>135</v>
      </c>
      <c r="AI23" s="20">
        <v>131</v>
      </c>
      <c r="AJ23" s="20">
        <v>898</v>
      </c>
      <c r="AK23" s="20">
        <v>782</v>
      </c>
      <c r="AL23" s="20">
        <v>651</v>
      </c>
      <c r="AM23" s="20">
        <v>776</v>
      </c>
      <c r="AN23" s="20">
        <v>760</v>
      </c>
      <c r="AO23" s="20">
        <v>2427</v>
      </c>
      <c r="AP23" s="20">
        <v>767</v>
      </c>
      <c r="AQ23" s="20">
        <v>215</v>
      </c>
      <c r="AR23" s="20">
        <v>975</v>
      </c>
      <c r="AS23" s="20">
        <v>1084</v>
      </c>
      <c r="AT23" s="20">
        <v>1208</v>
      </c>
      <c r="AU23" s="20">
        <v>1466</v>
      </c>
      <c r="AV23" s="20">
        <v>1797</v>
      </c>
      <c r="AW23" s="20">
        <v>1768</v>
      </c>
      <c r="AX23" s="20">
        <v>2095</v>
      </c>
      <c r="AY23" s="20">
        <v>2635</v>
      </c>
      <c r="AZ23" s="20">
        <v>2464</v>
      </c>
      <c r="BA23" s="20">
        <v>3108</v>
      </c>
      <c r="BB23" s="20">
        <v>2547</v>
      </c>
      <c r="BC23" s="20">
        <v>2141</v>
      </c>
      <c r="BD23" s="20">
        <v>2399</v>
      </c>
      <c r="BE23" s="20">
        <v>3348</v>
      </c>
      <c r="BF23" s="20">
        <v>3537</v>
      </c>
      <c r="BG23" s="20">
        <v>3048</v>
      </c>
      <c r="BH23" s="20">
        <v>3552</v>
      </c>
      <c r="BI23" s="20">
        <v>3188</v>
      </c>
      <c r="BJ23" s="20">
        <v>3102</v>
      </c>
      <c r="BK23" s="20">
        <v>3239</v>
      </c>
      <c r="BL23" s="20">
        <v>3801</v>
      </c>
      <c r="BM23" s="20">
        <v>2907</v>
      </c>
      <c r="BN23" s="20">
        <v>3666</v>
      </c>
      <c r="BO23" s="20">
        <v>2585</v>
      </c>
      <c r="BP23" s="20">
        <v>3452</v>
      </c>
      <c r="BQ23" s="20">
        <v>2377</v>
      </c>
      <c r="BR23" s="20">
        <v>2222</v>
      </c>
      <c r="BS23" s="20">
        <v>1571</v>
      </c>
    </row>
    <row r="24" spans="1:71" ht="15" x14ac:dyDescent="0.25">
      <c r="A24" s="19" t="s">
        <v>63</v>
      </c>
      <c r="B24" s="20">
        <v>5</v>
      </c>
      <c r="C24" s="20">
        <v>3</v>
      </c>
      <c r="D24" s="20">
        <v>61</v>
      </c>
      <c r="E24" s="20">
        <v>109</v>
      </c>
      <c r="F24" s="20">
        <v>102</v>
      </c>
      <c r="G24" s="20">
        <v>93</v>
      </c>
      <c r="H24" s="20">
        <v>109</v>
      </c>
      <c r="I24" s="20">
        <v>112</v>
      </c>
      <c r="J24" s="20">
        <v>127</v>
      </c>
      <c r="K24" s="20">
        <v>126</v>
      </c>
      <c r="L24" s="20">
        <v>133</v>
      </c>
      <c r="M24" s="20">
        <v>122</v>
      </c>
      <c r="N24" s="20">
        <v>143</v>
      </c>
      <c r="O24" s="20">
        <v>168</v>
      </c>
      <c r="P24" s="20">
        <v>207</v>
      </c>
      <c r="Q24" s="20">
        <v>241</v>
      </c>
      <c r="R24" s="20">
        <v>251</v>
      </c>
      <c r="S24" s="20">
        <v>237</v>
      </c>
      <c r="T24" s="20">
        <v>418</v>
      </c>
      <c r="U24" s="20">
        <v>459</v>
      </c>
      <c r="V24" s="20">
        <v>482</v>
      </c>
      <c r="W24" s="20">
        <v>525</v>
      </c>
      <c r="X24" s="20">
        <v>635</v>
      </c>
      <c r="Y24" s="20">
        <v>512</v>
      </c>
      <c r="Z24" s="20">
        <v>626</v>
      </c>
      <c r="AA24" s="20">
        <v>696</v>
      </c>
      <c r="AB24" s="20">
        <v>659</v>
      </c>
      <c r="AC24" s="20">
        <v>687</v>
      </c>
      <c r="AD24" s="20">
        <v>993</v>
      </c>
      <c r="AE24" s="20">
        <v>1028</v>
      </c>
      <c r="AF24" s="20">
        <v>811</v>
      </c>
      <c r="AG24" s="20">
        <v>870</v>
      </c>
      <c r="AH24" s="20">
        <v>2428</v>
      </c>
      <c r="AI24" s="20">
        <v>3043</v>
      </c>
      <c r="AJ24" s="20">
        <v>1020</v>
      </c>
      <c r="AK24" s="20">
        <v>901</v>
      </c>
      <c r="AL24" s="20">
        <v>774</v>
      </c>
      <c r="AM24" s="20">
        <v>1091</v>
      </c>
      <c r="AN24" s="20">
        <v>843</v>
      </c>
      <c r="AO24" s="20">
        <v>272</v>
      </c>
      <c r="AP24" s="20">
        <v>964</v>
      </c>
      <c r="AQ24" s="20">
        <v>302</v>
      </c>
      <c r="AR24" s="20">
        <v>1107</v>
      </c>
      <c r="AS24" s="20">
        <v>1239</v>
      </c>
      <c r="AT24" s="20">
        <v>1349</v>
      </c>
      <c r="AU24" s="20">
        <v>1676</v>
      </c>
      <c r="AV24" s="20">
        <v>2028</v>
      </c>
      <c r="AW24" s="20">
        <v>2003</v>
      </c>
      <c r="AX24" s="20">
        <v>2366</v>
      </c>
      <c r="AY24" s="20">
        <v>2917</v>
      </c>
      <c r="AZ24" s="20">
        <v>2532</v>
      </c>
      <c r="BA24" s="20">
        <v>2315</v>
      </c>
      <c r="BB24" s="20">
        <v>2382</v>
      </c>
      <c r="BC24" s="20">
        <v>1921</v>
      </c>
      <c r="BD24" s="20">
        <v>2139</v>
      </c>
      <c r="BE24" s="20">
        <v>2996</v>
      </c>
      <c r="BF24" s="20">
        <v>3175</v>
      </c>
      <c r="BG24" s="20">
        <v>2747</v>
      </c>
      <c r="BH24" s="20">
        <v>3253</v>
      </c>
      <c r="BI24" s="20">
        <v>2914</v>
      </c>
      <c r="BJ24" s="20">
        <v>2807</v>
      </c>
      <c r="BK24" s="20">
        <v>2991</v>
      </c>
      <c r="BL24" s="20">
        <v>3490</v>
      </c>
      <c r="BM24" s="20">
        <v>2682</v>
      </c>
      <c r="BN24" s="20">
        <v>3487</v>
      </c>
      <c r="BO24" s="20">
        <v>2424</v>
      </c>
      <c r="BP24" s="20">
        <v>1895</v>
      </c>
      <c r="BQ24" s="20">
        <v>3608</v>
      </c>
      <c r="BR24" s="20">
        <v>1475</v>
      </c>
      <c r="BS24" s="20">
        <v>1417</v>
      </c>
    </row>
    <row r="25" spans="1:71" ht="15" x14ac:dyDescent="0.25">
      <c r="A25" s="19" t="s">
        <v>63</v>
      </c>
      <c r="B25" s="20">
        <v>5</v>
      </c>
      <c r="C25" s="20">
        <v>4</v>
      </c>
      <c r="D25" s="20">
        <v>61</v>
      </c>
      <c r="E25" s="20">
        <v>109</v>
      </c>
      <c r="F25" s="20">
        <v>102</v>
      </c>
      <c r="G25" s="20">
        <v>93</v>
      </c>
      <c r="H25" s="20">
        <v>109</v>
      </c>
      <c r="I25" s="20">
        <v>112</v>
      </c>
      <c r="J25" s="20">
        <v>127</v>
      </c>
      <c r="K25" s="20">
        <v>126</v>
      </c>
      <c r="L25" s="20">
        <v>133</v>
      </c>
      <c r="M25" s="20">
        <v>122</v>
      </c>
      <c r="N25" s="20">
        <v>143</v>
      </c>
      <c r="O25" s="20">
        <v>168</v>
      </c>
      <c r="P25" s="20">
        <v>207</v>
      </c>
      <c r="Q25" s="20">
        <v>241</v>
      </c>
      <c r="R25" s="20">
        <v>251</v>
      </c>
      <c r="S25" s="20">
        <v>237</v>
      </c>
      <c r="T25" s="20">
        <v>418</v>
      </c>
      <c r="U25" s="20">
        <v>459</v>
      </c>
      <c r="V25" s="20">
        <v>482</v>
      </c>
      <c r="W25" s="20">
        <v>525</v>
      </c>
      <c r="X25" s="20">
        <v>416</v>
      </c>
      <c r="Y25" s="20">
        <v>334</v>
      </c>
      <c r="Z25" s="20">
        <v>602</v>
      </c>
      <c r="AA25" s="20">
        <v>665</v>
      </c>
      <c r="AB25" s="20">
        <v>666</v>
      </c>
      <c r="AC25" s="20">
        <v>696</v>
      </c>
      <c r="AD25" s="20">
        <v>1004</v>
      </c>
      <c r="AE25" s="20">
        <v>1040</v>
      </c>
      <c r="AF25" s="20">
        <v>814</v>
      </c>
      <c r="AG25" s="20">
        <v>1373</v>
      </c>
      <c r="AH25" s="20">
        <v>537</v>
      </c>
      <c r="AI25" s="20">
        <v>330</v>
      </c>
      <c r="AJ25" s="20">
        <v>1025</v>
      </c>
      <c r="AK25" s="20">
        <v>906</v>
      </c>
      <c r="AL25" s="20">
        <v>779</v>
      </c>
      <c r="AM25" s="20">
        <v>855</v>
      </c>
      <c r="AN25" s="20">
        <v>719</v>
      </c>
      <c r="AO25" s="20">
        <v>525</v>
      </c>
      <c r="AP25" s="20">
        <v>940</v>
      </c>
      <c r="AQ25" s="20">
        <v>415</v>
      </c>
      <c r="AR25" s="20">
        <v>1118</v>
      </c>
      <c r="AS25" s="20">
        <v>1245</v>
      </c>
      <c r="AT25" s="20">
        <v>1355</v>
      </c>
      <c r="AU25" s="20">
        <v>1685</v>
      </c>
      <c r="AV25" s="20">
        <v>2038</v>
      </c>
      <c r="AW25" s="20">
        <v>2013</v>
      </c>
      <c r="AX25" s="20">
        <v>2377</v>
      </c>
      <c r="AY25" s="20">
        <v>2929</v>
      </c>
      <c r="AZ25" s="20">
        <v>2535</v>
      </c>
      <c r="BA25" s="20">
        <v>2217</v>
      </c>
      <c r="BB25" s="20">
        <v>2077</v>
      </c>
      <c r="BC25" s="20">
        <v>1710</v>
      </c>
      <c r="BD25" s="20">
        <v>1859</v>
      </c>
      <c r="BE25" s="20">
        <v>2598</v>
      </c>
      <c r="BF25" s="20">
        <v>2794</v>
      </c>
      <c r="BG25" s="20">
        <v>2428</v>
      </c>
      <c r="BH25" s="20">
        <v>2936</v>
      </c>
      <c r="BI25" s="20">
        <v>2624</v>
      </c>
      <c r="BJ25" s="20">
        <v>2495</v>
      </c>
      <c r="BK25" s="20">
        <v>2729</v>
      </c>
      <c r="BL25" s="20">
        <v>3162</v>
      </c>
      <c r="BM25" s="20">
        <v>2445</v>
      </c>
      <c r="BN25" s="20">
        <v>3298</v>
      </c>
      <c r="BO25" s="20">
        <v>2254</v>
      </c>
      <c r="BP25" s="20">
        <v>1862</v>
      </c>
      <c r="BQ25" s="20">
        <v>2358</v>
      </c>
      <c r="BR25" s="20">
        <v>1101</v>
      </c>
      <c r="BS25" s="20">
        <v>1098</v>
      </c>
    </row>
    <row r="26" spans="1:71" ht="15" x14ac:dyDescent="0.25">
      <c r="A26" s="19" t="s">
        <v>64</v>
      </c>
      <c r="B26" s="20">
        <v>1</v>
      </c>
      <c r="C26" s="20">
        <v>1</v>
      </c>
      <c r="D26" s="20">
        <v>158</v>
      </c>
      <c r="E26" s="20">
        <v>156</v>
      </c>
      <c r="F26" s="20">
        <v>157</v>
      </c>
      <c r="G26" s="20">
        <v>157</v>
      </c>
      <c r="H26" s="20">
        <v>157</v>
      </c>
      <c r="I26" s="20">
        <v>180</v>
      </c>
      <c r="J26" s="20">
        <v>156</v>
      </c>
      <c r="K26" s="20">
        <v>135</v>
      </c>
      <c r="L26" s="20">
        <v>135</v>
      </c>
      <c r="M26" s="20">
        <v>156</v>
      </c>
      <c r="N26" s="20">
        <v>134</v>
      </c>
      <c r="O26" s="20">
        <v>135</v>
      </c>
      <c r="P26" s="20">
        <v>134</v>
      </c>
      <c r="Q26" s="20">
        <v>134</v>
      </c>
      <c r="R26" s="20">
        <v>135</v>
      </c>
      <c r="S26" s="20">
        <v>145</v>
      </c>
      <c r="T26" s="20">
        <v>156</v>
      </c>
      <c r="U26" s="20">
        <v>190</v>
      </c>
      <c r="V26" s="20">
        <v>214</v>
      </c>
      <c r="W26" s="20">
        <v>214</v>
      </c>
      <c r="X26" s="20">
        <v>218</v>
      </c>
      <c r="Y26" s="20">
        <v>299</v>
      </c>
      <c r="Z26" s="20">
        <v>387</v>
      </c>
      <c r="AA26" s="20">
        <v>461</v>
      </c>
      <c r="AB26" s="20">
        <v>768</v>
      </c>
      <c r="AC26" s="20">
        <v>992</v>
      </c>
      <c r="AD26" s="20">
        <v>1352</v>
      </c>
      <c r="AE26" s="20">
        <v>1328</v>
      </c>
      <c r="AF26" s="20">
        <v>1300</v>
      </c>
      <c r="AG26" s="20">
        <v>1174</v>
      </c>
      <c r="AH26" s="20">
        <v>1371</v>
      </c>
      <c r="AI26" s="20">
        <v>1414</v>
      </c>
      <c r="AJ26" s="20">
        <v>1281</v>
      </c>
      <c r="AK26" s="20">
        <v>1211</v>
      </c>
      <c r="AL26" s="20">
        <v>1635</v>
      </c>
      <c r="AM26" s="20">
        <v>1589</v>
      </c>
      <c r="AN26" s="20">
        <v>1780</v>
      </c>
      <c r="AO26" s="20">
        <v>2214</v>
      </c>
      <c r="AP26" s="20">
        <v>3281</v>
      </c>
      <c r="AQ26" s="20">
        <v>4108</v>
      </c>
      <c r="AR26" s="20">
        <v>4838</v>
      </c>
      <c r="AS26" s="20">
        <v>5396</v>
      </c>
      <c r="AT26" s="20">
        <v>4871</v>
      </c>
      <c r="AU26" s="20">
        <v>4398</v>
      </c>
      <c r="AV26" s="20">
        <v>4930</v>
      </c>
      <c r="AW26" s="20">
        <v>8884</v>
      </c>
      <c r="AX26" s="20">
        <v>8583</v>
      </c>
      <c r="AY26" s="20">
        <v>9026</v>
      </c>
      <c r="AZ26" s="20">
        <v>9896</v>
      </c>
      <c r="BA26" s="20">
        <v>10564</v>
      </c>
      <c r="BB26" s="20">
        <v>10895</v>
      </c>
      <c r="BC26" s="20">
        <v>11009</v>
      </c>
      <c r="BD26" s="20">
        <v>14013</v>
      </c>
      <c r="BE26" s="20">
        <v>9115</v>
      </c>
      <c r="BF26" s="20">
        <v>16111</v>
      </c>
      <c r="BG26" s="20">
        <v>18207</v>
      </c>
      <c r="BH26" s="20">
        <v>11363</v>
      </c>
      <c r="BI26" s="20">
        <v>12094</v>
      </c>
      <c r="BJ26" s="20">
        <v>10941</v>
      </c>
      <c r="BK26" s="20">
        <v>10196</v>
      </c>
      <c r="BL26" s="20">
        <v>11197</v>
      </c>
      <c r="BM26" s="20">
        <v>18483</v>
      </c>
      <c r="BN26" s="20">
        <v>23147</v>
      </c>
      <c r="BO26" s="20">
        <v>23630</v>
      </c>
      <c r="BP26" s="20">
        <v>22883</v>
      </c>
      <c r="BQ26" s="20">
        <v>24332</v>
      </c>
      <c r="BR26" s="20">
        <v>26827</v>
      </c>
      <c r="BS26" s="20">
        <v>22692</v>
      </c>
    </row>
    <row r="27" spans="1:71" ht="15" x14ac:dyDescent="0.25">
      <c r="A27" s="19" t="s">
        <v>64</v>
      </c>
      <c r="B27" s="20">
        <v>1</v>
      </c>
      <c r="C27" s="20">
        <v>2</v>
      </c>
      <c r="D27" s="20">
        <v>158</v>
      </c>
      <c r="E27" s="20">
        <v>156</v>
      </c>
      <c r="F27" s="20">
        <v>157</v>
      </c>
      <c r="G27" s="20">
        <v>157</v>
      </c>
      <c r="H27" s="20">
        <v>157</v>
      </c>
      <c r="I27" s="20">
        <v>180</v>
      </c>
      <c r="J27" s="20">
        <v>156</v>
      </c>
      <c r="K27" s="20">
        <v>135</v>
      </c>
      <c r="L27" s="20">
        <v>135</v>
      </c>
      <c r="M27" s="20">
        <v>156</v>
      </c>
      <c r="N27" s="20">
        <v>134</v>
      </c>
      <c r="O27" s="20">
        <v>135</v>
      </c>
      <c r="P27" s="20">
        <v>134</v>
      </c>
      <c r="Q27" s="20">
        <v>134</v>
      </c>
      <c r="R27" s="20">
        <v>135</v>
      </c>
      <c r="S27" s="20">
        <v>145</v>
      </c>
      <c r="T27" s="20">
        <v>156</v>
      </c>
      <c r="U27" s="20">
        <v>190</v>
      </c>
      <c r="V27" s="20">
        <v>214</v>
      </c>
      <c r="W27" s="20">
        <v>214</v>
      </c>
      <c r="X27" s="20">
        <v>218</v>
      </c>
      <c r="Y27" s="20">
        <v>299</v>
      </c>
      <c r="Z27" s="20">
        <v>387</v>
      </c>
      <c r="AA27" s="20">
        <v>461</v>
      </c>
      <c r="AB27" s="20">
        <v>768</v>
      </c>
      <c r="AC27" s="20">
        <v>947</v>
      </c>
      <c r="AD27" s="20">
        <v>939</v>
      </c>
      <c r="AE27" s="20">
        <v>999</v>
      </c>
      <c r="AF27" s="20">
        <v>994</v>
      </c>
      <c r="AG27" s="20">
        <v>953</v>
      </c>
      <c r="AH27" s="20">
        <v>1098</v>
      </c>
      <c r="AI27" s="20">
        <v>1155</v>
      </c>
      <c r="AJ27" s="20">
        <v>1091</v>
      </c>
      <c r="AK27" s="20">
        <v>1126</v>
      </c>
      <c r="AL27" s="20">
        <v>1386</v>
      </c>
      <c r="AM27" s="20">
        <v>1491</v>
      </c>
      <c r="AN27" s="20">
        <v>2140</v>
      </c>
      <c r="AO27" s="20">
        <v>2419</v>
      </c>
      <c r="AP27" s="20">
        <v>2585</v>
      </c>
      <c r="AQ27" s="20">
        <v>2897</v>
      </c>
      <c r="AR27" s="20">
        <v>3653</v>
      </c>
      <c r="AS27" s="20">
        <v>2983</v>
      </c>
      <c r="AT27" s="20">
        <v>3417</v>
      </c>
      <c r="AU27" s="20">
        <v>3378</v>
      </c>
      <c r="AV27" s="20">
        <v>3781</v>
      </c>
      <c r="AW27" s="20">
        <v>5597</v>
      </c>
      <c r="AX27" s="20">
        <v>5331</v>
      </c>
      <c r="AY27" s="20">
        <v>6040</v>
      </c>
      <c r="AZ27" s="20">
        <v>6601</v>
      </c>
      <c r="BA27" s="20">
        <v>7071</v>
      </c>
      <c r="BB27" s="20">
        <v>9112</v>
      </c>
      <c r="BC27" s="20">
        <v>8945</v>
      </c>
      <c r="BD27" s="20">
        <v>8646</v>
      </c>
      <c r="BE27" s="20">
        <v>6751</v>
      </c>
      <c r="BF27" s="20">
        <v>10464</v>
      </c>
      <c r="BG27" s="20">
        <v>11290</v>
      </c>
      <c r="BH27" s="20">
        <v>9623</v>
      </c>
      <c r="BI27" s="20">
        <v>11452</v>
      </c>
      <c r="BJ27" s="20">
        <v>7781</v>
      </c>
      <c r="BK27" s="20">
        <v>6560</v>
      </c>
      <c r="BL27" s="20">
        <v>7901</v>
      </c>
      <c r="BM27" s="20">
        <v>14684</v>
      </c>
      <c r="BN27" s="20">
        <v>22312</v>
      </c>
      <c r="BO27" s="20">
        <v>13704</v>
      </c>
      <c r="BP27" s="20">
        <v>16574</v>
      </c>
      <c r="BQ27" s="20">
        <v>18666</v>
      </c>
      <c r="BR27" s="20">
        <v>23456</v>
      </c>
      <c r="BS27" s="20">
        <v>16493</v>
      </c>
    </row>
    <row r="28" spans="1:71" ht="15" x14ac:dyDescent="0.25">
      <c r="A28" s="19" t="s">
        <v>64</v>
      </c>
      <c r="B28" s="20">
        <v>1</v>
      </c>
      <c r="C28" s="20">
        <v>3</v>
      </c>
      <c r="D28" s="20">
        <v>158</v>
      </c>
      <c r="E28" s="20">
        <v>156</v>
      </c>
      <c r="F28" s="20">
        <v>157</v>
      </c>
      <c r="G28" s="20">
        <v>157</v>
      </c>
      <c r="H28" s="20">
        <v>157</v>
      </c>
      <c r="I28" s="20">
        <v>180</v>
      </c>
      <c r="J28" s="20">
        <v>156</v>
      </c>
      <c r="K28" s="20">
        <v>135</v>
      </c>
      <c r="L28" s="20">
        <v>135</v>
      </c>
      <c r="M28" s="20">
        <v>156</v>
      </c>
      <c r="N28" s="20">
        <v>134</v>
      </c>
      <c r="O28" s="20">
        <v>135</v>
      </c>
      <c r="P28" s="20">
        <v>134</v>
      </c>
      <c r="Q28" s="20">
        <v>134</v>
      </c>
      <c r="R28" s="20">
        <v>135</v>
      </c>
      <c r="S28" s="20">
        <v>145</v>
      </c>
      <c r="T28" s="20">
        <v>156</v>
      </c>
      <c r="U28" s="20">
        <v>190</v>
      </c>
      <c r="V28" s="20">
        <v>214</v>
      </c>
      <c r="W28" s="20">
        <v>214</v>
      </c>
      <c r="X28" s="20">
        <v>218</v>
      </c>
      <c r="Y28" s="20">
        <v>299</v>
      </c>
      <c r="Z28" s="20">
        <v>387</v>
      </c>
      <c r="AA28" s="20">
        <v>461</v>
      </c>
      <c r="AB28" s="20">
        <v>768</v>
      </c>
      <c r="AC28" s="20">
        <v>637</v>
      </c>
      <c r="AD28" s="20">
        <v>743</v>
      </c>
      <c r="AE28" s="20">
        <v>839</v>
      </c>
      <c r="AF28" s="20">
        <v>843</v>
      </c>
      <c r="AG28" s="20">
        <v>1033</v>
      </c>
      <c r="AH28" s="20">
        <v>1197</v>
      </c>
      <c r="AI28" s="20">
        <v>1249</v>
      </c>
      <c r="AJ28" s="20">
        <v>1160</v>
      </c>
      <c r="AK28" s="20">
        <v>1157</v>
      </c>
      <c r="AL28" s="20">
        <v>1476</v>
      </c>
      <c r="AM28" s="20">
        <v>1527</v>
      </c>
      <c r="AN28" s="20">
        <v>1756</v>
      </c>
      <c r="AO28" s="20">
        <v>2089</v>
      </c>
      <c r="AP28" s="20">
        <v>1938</v>
      </c>
      <c r="AQ28" s="20">
        <v>1889</v>
      </c>
      <c r="AR28" s="20">
        <v>1129</v>
      </c>
      <c r="AS28" s="20">
        <v>1204</v>
      </c>
      <c r="AT28" s="20">
        <v>1390</v>
      </c>
      <c r="AU28" s="20">
        <v>1287</v>
      </c>
      <c r="AV28" s="20">
        <v>3417</v>
      </c>
      <c r="AW28" s="20">
        <v>1711</v>
      </c>
      <c r="AX28" s="20">
        <v>1809</v>
      </c>
      <c r="AY28" s="20">
        <v>1844</v>
      </c>
      <c r="AZ28" s="20">
        <v>2118</v>
      </c>
      <c r="BA28" s="20">
        <v>2105</v>
      </c>
      <c r="BB28" s="20">
        <v>2331</v>
      </c>
      <c r="BC28" s="20">
        <v>2273</v>
      </c>
      <c r="BD28" s="20">
        <v>3819</v>
      </c>
      <c r="BE28" s="20">
        <v>4317</v>
      </c>
      <c r="BF28" s="20">
        <v>3815</v>
      </c>
      <c r="BG28" s="20">
        <v>3373</v>
      </c>
      <c r="BH28" s="20">
        <v>3597</v>
      </c>
      <c r="BI28" s="20">
        <v>3923</v>
      </c>
      <c r="BJ28" s="20">
        <v>4833</v>
      </c>
      <c r="BK28" s="20">
        <v>3343</v>
      </c>
      <c r="BL28" s="20">
        <v>5446</v>
      </c>
      <c r="BM28" s="20">
        <v>11861</v>
      </c>
      <c r="BN28" s="20">
        <v>12401</v>
      </c>
      <c r="BO28" s="20">
        <v>10748</v>
      </c>
      <c r="BP28" s="20">
        <v>10179</v>
      </c>
      <c r="BQ28" s="20">
        <v>9512</v>
      </c>
      <c r="BR28" s="20">
        <v>9478</v>
      </c>
      <c r="BS28" s="20">
        <v>8211</v>
      </c>
    </row>
    <row r="29" spans="1:71" ht="15" x14ac:dyDescent="0.25">
      <c r="A29" s="19" t="s">
        <v>64</v>
      </c>
      <c r="B29" s="20">
        <v>1</v>
      </c>
      <c r="C29" s="20">
        <v>4</v>
      </c>
      <c r="D29" s="20">
        <v>158</v>
      </c>
      <c r="E29" s="20">
        <v>156</v>
      </c>
      <c r="F29" s="20">
        <v>157</v>
      </c>
      <c r="G29" s="20">
        <v>157</v>
      </c>
      <c r="H29" s="20">
        <v>157</v>
      </c>
      <c r="I29" s="20">
        <v>180</v>
      </c>
      <c r="J29" s="20">
        <v>156</v>
      </c>
      <c r="K29" s="20">
        <v>135</v>
      </c>
      <c r="L29" s="20">
        <v>135</v>
      </c>
      <c r="M29" s="20">
        <v>156</v>
      </c>
      <c r="N29" s="20">
        <v>134</v>
      </c>
      <c r="O29" s="20">
        <v>135</v>
      </c>
      <c r="P29" s="20">
        <v>134</v>
      </c>
      <c r="Q29" s="20">
        <v>134</v>
      </c>
      <c r="R29" s="20">
        <v>135</v>
      </c>
      <c r="S29" s="20">
        <v>145</v>
      </c>
      <c r="T29" s="20">
        <v>156</v>
      </c>
      <c r="U29" s="20">
        <v>190</v>
      </c>
      <c r="V29" s="20">
        <v>214</v>
      </c>
      <c r="W29" s="20">
        <v>214</v>
      </c>
      <c r="X29" s="20">
        <v>218</v>
      </c>
      <c r="Y29" s="20">
        <v>299</v>
      </c>
      <c r="Z29" s="20">
        <v>387</v>
      </c>
      <c r="AA29" s="20">
        <v>461</v>
      </c>
      <c r="AB29" s="20">
        <v>768</v>
      </c>
      <c r="AC29" s="20">
        <v>876</v>
      </c>
      <c r="AD29" s="20">
        <v>958</v>
      </c>
      <c r="AE29" s="20">
        <v>1188</v>
      </c>
      <c r="AF29" s="20">
        <v>1329</v>
      </c>
      <c r="AG29" s="20">
        <v>1198</v>
      </c>
      <c r="AH29" s="20">
        <v>1401</v>
      </c>
      <c r="AI29" s="20">
        <v>1442</v>
      </c>
      <c r="AJ29" s="20">
        <v>1302</v>
      </c>
      <c r="AK29" s="20">
        <v>1221</v>
      </c>
      <c r="AL29" s="20">
        <v>1662</v>
      </c>
      <c r="AM29" s="20">
        <v>1600</v>
      </c>
      <c r="AN29" s="20">
        <v>1792</v>
      </c>
      <c r="AO29" s="20">
        <v>2244</v>
      </c>
      <c r="AP29" s="20">
        <v>4245</v>
      </c>
      <c r="AQ29" s="20">
        <v>4112</v>
      </c>
      <c r="AR29" s="20">
        <v>3707</v>
      </c>
      <c r="AS29" s="20">
        <v>3424</v>
      </c>
      <c r="AT29" s="20">
        <v>4886</v>
      </c>
      <c r="AU29" s="20">
        <v>4637</v>
      </c>
      <c r="AV29" s="20">
        <v>4044</v>
      </c>
      <c r="AW29" s="20">
        <v>5318</v>
      </c>
      <c r="AX29" s="20">
        <v>5772</v>
      </c>
      <c r="AY29" s="20">
        <v>6555</v>
      </c>
      <c r="AZ29" s="20">
        <v>7222</v>
      </c>
      <c r="BA29" s="20">
        <v>7138</v>
      </c>
      <c r="BB29" s="20">
        <v>8447</v>
      </c>
      <c r="BC29" s="20">
        <v>9976</v>
      </c>
      <c r="BD29" s="20">
        <v>10299</v>
      </c>
      <c r="BE29" s="20">
        <v>13873</v>
      </c>
      <c r="BF29" s="20">
        <v>12244</v>
      </c>
      <c r="BG29" s="20">
        <v>8002</v>
      </c>
      <c r="BH29" s="20">
        <v>8509</v>
      </c>
      <c r="BI29" s="20">
        <v>6555</v>
      </c>
      <c r="BJ29" s="20">
        <v>7003</v>
      </c>
      <c r="BK29" s="20">
        <v>8274</v>
      </c>
      <c r="BL29" s="20">
        <v>9539</v>
      </c>
      <c r="BM29" s="20">
        <v>14373</v>
      </c>
      <c r="BN29" s="20">
        <v>21805</v>
      </c>
      <c r="BO29" s="20">
        <v>22305</v>
      </c>
      <c r="BP29" s="20">
        <v>21202</v>
      </c>
      <c r="BQ29" s="20">
        <v>20638</v>
      </c>
      <c r="BR29" s="20">
        <v>25023</v>
      </c>
      <c r="BS29" s="20">
        <v>20036</v>
      </c>
    </row>
    <row r="30" spans="1:71" ht="15" x14ac:dyDescent="0.25">
      <c r="A30" s="19" t="s">
        <v>166</v>
      </c>
      <c r="B30" s="20">
        <v>5</v>
      </c>
      <c r="C30" s="20">
        <v>1</v>
      </c>
      <c r="D30" s="20">
        <v>9</v>
      </c>
      <c r="E30" s="20">
        <v>3</v>
      </c>
      <c r="F30" s="20">
        <v>2</v>
      </c>
      <c r="G30" s="20">
        <v>3</v>
      </c>
      <c r="H30" s="20">
        <v>5</v>
      </c>
      <c r="I30" s="20">
        <v>7</v>
      </c>
      <c r="J30" s="20">
        <v>8</v>
      </c>
      <c r="K30" s="20">
        <v>118</v>
      </c>
      <c r="L30" s="20">
        <v>129</v>
      </c>
      <c r="M30" s="20">
        <v>131</v>
      </c>
      <c r="N30" s="20">
        <v>175</v>
      </c>
      <c r="O30" s="20">
        <v>217</v>
      </c>
      <c r="P30" s="20">
        <v>314</v>
      </c>
      <c r="Q30" s="20">
        <v>418</v>
      </c>
      <c r="R30" s="20">
        <v>410</v>
      </c>
      <c r="S30" s="20">
        <v>390</v>
      </c>
      <c r="T30" s="20">
        <v>259</v>
      </c>
      <c r="U30" s="20">
        <v>289</v>
      </c>
      <c r="V30" s="20">
        <v>318</v>
      </c>
      <c r="W30" s="20">
        <v>354</v>
      </c>
      <c r="X30" s="20">
        <v>280</v>
      </c>
      <c r="Y30" s="20">
        <v>209</v>
      </c>
      <c r="Z30" s="20">
        <v>339</v>
      </c>
      <c r="AA30" s="20">
        <v>458</v>
      </c>
      <c r="AB30" s="20">
        <v>453</v>
      </c>
      <c r="AC30" s="20">
        <v>519</v>
      </c>
      <c r="AD30" s="20">
        <v>673</v>
      </c>
      <c r="AE30" s="20">
        <v>808</v>
      </c>
      <c r="AF30" s="20">
        <v>1310</v>
      </c>
      <c r="AG30" s="20">
        <v>1103</v>
      </c>
      <c r="AH30" s="20">
        <v>1439</v>
      </c>
      <c r="AI30" s="20">
        <v>1725</v>
      </c>
      <c r="AJ30" s="20">
        <v>1700</v>
      </c>
      <c r="AK30" s="20">
        <v>1160</v>
      </c>
      <c r="AL30" s="20">
        <v>1054</v>
      </c>
      <c r="AM30" s="20">
        <v>1121</v>
      </c>
      <c r="AN30" s="20">
        <v>1178</v>
      </c>
      <c r="AO30" s="20">
        <v>1422</v>
      </c>
      <c r="AP30" s="20">
        <v>2880</v>
      </c>
      <c r="AQ30" s="20">
        <v>9537</v>
      </c>
      <c r="AR30" s="20">
        <v>16402</v>
      </c>
      <c r="AS30" s="20">
        <v>19933</v>
      </c>
      <c r="AT30" s="20">
        <v>4844</v>
      </c>
      <c r="AU30" s="20">
        <v>11962</v>
      </c>
      <c r="AV30" s="20">
        <v>22061</v>
      </c>
      <c r="AW30" s="20">
        <v>15858</v>
      </c>
      <c r="AX30" s="20">
        <v>26934</v>
      </c>
      <c r="AY30" s="20">
        <v>21270</v>
      </c>
      <c r="AZ30" s="20">
        <v>25938</v>
      </c>
      <c r="BA30" s="20">
        <v>26289</v>
      </c>
      <c r="BB30" s="20">
        <v>21387</v>
      </c>
      <c r="BC30" s="20">
        <v>22529</v>
      </c>
      <c r="BD30" s="20">
        <v>15163</v>
      </c>
      <c r="BE30" s="20">
        <v>19739</v>
      </c>
      <c r="BF30" s="20">
        <v>18146</v>
      </c>
      <c r="BG30" s="20">
        <v>22099</v>
      </c>
      <c r="BH30" s="20">
        <v>16327</v>
      </c>
      <c r="BI30" s="20">
        <v>18509</v>
      </c>
      <c r="BJ30" s="20">
        <v>22199</v>
      </c>
      <c r="BK30" s="20">
        <v>15688</v>
      </c>
      <c r="BL30" s="20">
        <v>15926</v>
      </c>
      <c r="BM30" s="20">
        <v>17384</v>
      </c>
      <c r="BN30" s="20">
        <v>24212</v>
      </c>
      <c r="BO30" s="20">
        <v>9703</v>
      </c>
      <c r="BP30" s="20">
        <v>15884</v>
      </c>
      <c r="BQ30" s="20">
        <v>13993</v>
      </c>
      <c r="BR30" s="20">
        <v>13803</v>
      </c>
      <c r="BS30" s="20">
        <v>15041</v>
      </c>
    </row>
    <row r="31" spans="1:71" ht="15" x14ac:dyDescent="0.25">
      <c r="A31" s="19" t="s">
        <v>166</v>
      </c>
      <c r="B31" s="20">
        <v>5</v>
      </c>
      <c r="C31" s="20">
        <v>2</v>
      </c>
      <c r="D31" s="20">
        <v>9</v>
      </c>
      <c r="E31" s="20">
        <v>3</v>
      </c>
      <c r="F31" s="20">
        <v>2</v>
      </c>
      <c r="G31" s="20">
        <v>3</v>
      </c>
      <c r="H31" s="20">
        <v>5</v>
      </c>
      <c r="I31" s="20">
        <v>7</v>
      </c>
      <c r="J31" s="20">
        <v>8</v>
      </c>
      <c r="K31" s="20">
        <v>118</v>
      </c>
      <c r="L31" s="20">
        <v>129</v>
      </c>
      <c r="M31" s="20">
        <v>131</v>
      </c>
      <c r="N31" s="20">
        <v>175</v>
      </c>
      <c r="O31" s="20">
        <v>217</v>
      </c>
      <c r="P31" s="20">
        <v>314</v>
      </c>
      <c r="Q31" s="20">
        <v>418</v>
      </c>
      <c r="R31" s="20">
        <v>410</v>
      </c>
      <c r="S31" s="20">
        <v>390</v>
      </c>
      <c r="T31" s="20">
        <v>259</v>
      </c>
      <c r="U31" s="20">
        <v>289</v>
      </c>
      <c r="V31" s="20">
        <v>318</v>
      </c>
      <c r="W31" s="20">
        <v>354</v>
      </c>
      <c r="X31" s="20">
        <v>280</v>
      </c>
      <c r="Y31" s="20">
        <v>209</v>
      </c>
      <c r="Z31" s="20">
        <v>339</v>
      </c>
      <c r="AA31" s="20">
        <v>443</v>
      </c>
      <c r="AB31" s="20">
        <v>427</v>
      </c>
      <c r="AC31" s="20">
        <v>526</v>
      </c>
      <c r="AD31" s="20">
        <v>914</v>
      </c>
      <c r="AE31" s="20">
        <v>937</v>
      </c>
      <c r="AF31" s="20">
        <v>1077</v>
      </c>
      <c r="AG31" s="20">
        <v>996</v>
      </c>
      <c r="AH31" s="20">
        <v>1418</v>
      </c>
      <c r="AI31" s="20">
        <v>1630</v>
      </c>
      <c r="AJ31" s="20">
        <v>1662</v>
      </c>
      <c r="AK31" s="20">
        <v>1028</v>
      </c>
      <c r="AL31" s="20">
        <v>895</v>
      </c>
      <c r="AM31" s="20">
        <v>1077</v>
      </c>
      <c r="AN31" s="20">
        <v>948</v>
      </c>
      <c r="AO31" s="20">
        <v>1244</v>
      </c>
      <c r="AP31" s="20">
        <v>2082</v>
      </c>
      <c r="AQ31" s="20">
        <v>5465</v>
      </c>
      <c r="AR31" s="20">
        <v>2555</v>
      </c>
      <c r="AS31" s="20">
        <v>5097</v>
      </c>
      <c r="AT31" s="20">
        <v>12846</v>
      </c>
      <c r="AU31" s="20">
        <v>11905</v>
      </c>
      <c r="AV31" s="20">
        <v>10864</v>
      </c>
      <c r="AW31" s="20">
        <v>5653</v>
      </c>
      <c r="AX31" s="20">
        <v>4865</v>
      </c>
      <c r="AY31" s="20">
        <v>8164</v>
      </c>
      <c r="AZ31" s="20">
        <v>13226</v>
      </c>
      <c r="BA31" s="20">
        <v>14072</v>
      </c>
      <c r="BB31" s="20">
        <v>16752</v>
      </c>
      <c r="BC31" s="20">
        <v>11301</v>
      </c>
      <c r="BD31" s="20">
        <v>9374</v>
      </c>
      <c r="BE31" s="20">
        <v>10008</v>
      </c>
      <c r="BF31" s="20">
        <v>10402</v>
      </c>
      <c r="BG31" s="20">
        <v>11785</v>
      </c>
      <c r="BH31" s="20">
        <v>11552</v>
      </c>
      <c r="BI31" s="20">
        <v>11565</v>
      </c>
      <c r="BJ31" s="20">
        <v>10836</v>
      </c>
      <c r="BK31" s="20">
        <v>11377</v>
      </c>
      <c r="BL31" s="20">
        <v>10332</v>
      </c>
      <c r="BM31" s="20">
        <v>8198</v>
      </c>
      <c r="BN31" s="20">
        <v>13738</v>
      </c>
      <c r="BO31" s="20">
        <v>12416</v>
      </c>
      <c r="BP31" s="20">
        <v>11277</v>
      </c>
      <c r="BQ31" s="20">
        <v>11557</v>
      </c>
      <c r="BR31" s="20">
        <v>18536</v>
      </c>
      <c r="BS31" s="20">
        <v>16288</v>
      </c>
    </row>
    <row r="32" spans="1:71" ht="15" x14ac:dyDescent="0.25">
      <c r="A32" s="19" t="s">
        <v>166</v>
      </c>
      <c r="B32" s="20">
        <v>5</v>
      </c>
      <c r="C32" s="20">
        <v>3</v>
      </c>
      <c r="D32" s="20">
        <v>9</v>
      </c>
      <c r="E32" s="20">
        <v>3</v>
      </c>
      <c r="F32" s="20">
        <v>2</v>
      </c>
      <c r="G32" s="20">
        <v>3</v>
      </c>
      <c r="H32" s="20">
        <v>5</v>
      </c>
      <c r="I32" s="20">
        <v>7</v>
      </c>
      <c r="J32" s="20">
        <v>8</v>
      </c>
      <c r="K32" s="20">
        <v>118</v>
      </c>
      <c r="L32" s="20">
        <v>129</v>
      </c>
      <c r="M32" s="20">
        <v>131</v>
      </c>
      <c r="N32" s="20">
        <v>175</v>
      </c>
      <c r="O32" s="20">
        <v>217</v>
      </c>
      <c r="P32" s="20">
        <v>314</v>
      </c>
      <c r="Q32" s="20">
        <v>418</v>
      </c>
      <c r="R32" s="20">
        <v>410</v>
      </c>
      <c r="S32" s="20">
        <v>390</v>
      </c>
      <c r="T32" s="20">
        <v>259</v>
      </c>
      <c r="U32" s="20">
        <v>289</v>
      </c>
      <c r="V32" s="20">
        <v>318</v>
      </c>
      <c r="W32" s="20">
        <v>354</v>
      </c>
      <c r="X32" s="20">
        <v>280</v>
      </c>
      <c r="Y32" s="20">
        <v>209</v>
      </c>
      <c r="Z32" s="20">
        <v>339</v>
      </c>
      <c r="AA32" s="20">
        <v>428</v>
      </c>
      <c r="AB32" s="20">
        <v>430</v>
      </c>
      <c r="AC32" s="20">
        <v>469</v>
      </c>
      <c r="AD32" s="20">
        <v>756</v>
      </c>
      <c r="AE32" s="20">
        <v>782</v>
      </c>
      <c r="AF32" s="20">
        <v>1011</v>
      </c>
      <c r="AG32" s="20">
        <v>1025</v>
      </c>
      <c r="AH32" s="20">
        <v>1320</v>
      </c>
      <c r="AI32" s="20">
        <v>1471</v>
      </c>
      <c r="AJ32" s="20">
        <v>1473</v>
      </c>
      <c r="AK32" s="20">
        <v>1078</v>
      </c>
      <c r="AL32" s="20">
        <v>905</v>
      </c>
      <c r="AM32" s="20">
        <v>1075</v>
      </c>
      <c r="AN32" s="20">
        <v>1068</v>
      </c>
      <c r="AO32" s="20">
        <v>1211</v>
      </c>
      <c r="AP32" s="20">
        <v>1828</v>
      </c>
      <c r="AQ32" s="20">
        <v>3828</v>
      </c>
      <c r="AR32" s="20">
        <v>13248</v>
      </c>
      <c r="AS32" s="20">
        <v>8566</v>
      </c>
      <c r="AT32" s="20">
        <v>11949</v>
      </c>
      <c r="AU32" s="20">
        <v>8474</v>
      </c>
      <c r="AV32" s="20">
        <v>12938</v>
      </c>
      <c r="AW32" s="20">
        <v>9535</v>
      </c>
      <c r="AX32" s="20">
        <v>12553</v>
      </c>
      <c r="AY32" s="20">
        <v>19027</v>
      </c>
      <c r="AZ32" s="20">
        <v>8079</v>
      </c>
      <c r="BA32" s="20">
        <v>12718</v>
      </c>
      <c r="BB32" s="20">
        <v>11382</v>
      </c>
      <c r="BC32" s="20">
        <v>10081</v>
      </c>
      <c r="BD32" s="20">
        <v>7510</v>
      </c>
      <c r="BE32" s="20">
        <v>10023</v>
      </c>
      <c r="BF32" s="20">
        <v>14222</v>
      </c>
      <c r="BG32" s="20">
        <v>12384</v>
      </c>
      <c r="BH32" s="20">
        <v>12338</v>
      </c>
      <c r="BI32" s="20">
        <v>9421</v>
      </c>
      <c r="BJ32" s="20">
        <v>7918</v>
      </c>
      <c r="BK32" s="20">
        <v>9243</v>
      </c>
      <c r="BL32" s="20">
        <v>8840</v>
      </c>
      <c r="BM32" s="20">
        <v>7604</v>
      </c>
      <c r="BN32" s="20">
        <v>9517</v>
      </c>
      <c r="BO32" s="20">
        <v>16438</v>
      </c>
      <c r="BP32" s="20">
        <v>19268</v>
      </c>
      <c r="BQ32" s="20">
        <v>15939</v>
      </c>
      <c r="BR32" s="20">
        <v>22898</v>
      </c>
      <c r="BS32" s="20">
        <v>33474</v>
      </c>
    </row>
    <row r="33" spans="1:71" ht="15" x14ac:dyDescent="0.25">
      <c r="A33" s="19" t="s">
        <v>166</v>
      </c>
      <c r="B33" s="20">
        <v>5</v>
      </c>
      <c r="C33" s="20">
        <v>4</v>
      </c>
      <c r="D33" s="20">
        <v>9</v>
      </c>
      <c r="E33" s="20">
        <v>3</v>
      </c>
      <c r="F33" s="20">
        <v>2</v>
      </c>
      <c r="G33" s="20">
        <v>3</v>
      </c>
      <c r="H33" s="20">
        <v>5</v>
      </c>
      <c r="I33" s="20">
        <v>7</v>
      </c>
      <c r="J33" s="20">
        <v>8</v>
      </c>
      <c r="K33" s="20">
        <v>118</v>
      </c>
      <c r="L33" s="20">
        <v>129</v>
      </c>
      <c r="M33" s="20">
        <v>131</v>
      </c>
      <c r="N33" s="20">
        <v>175</v>
      </c>
      <c r="O33" s="20">
        <v>217</v>
      </c>
      <c r="P33" s="20">
        <v>314</v>
      </c>
      <c r="Q33" s="20">
        <v>418</v>
      </c>
      <c r="R33" s="20">
        <v>410</v>
      </c>
      <c r="S33" s="20">
        <v>390</v>
      </c>
      <c r="T33" s="20">
        <v>259</v>
      </c>
      <c r="U33" s="20">
        <v>289</v>
      </c>
      <c r="V33" s="20">
        <v>318</v>
      </c>
      <c r="W33" s="20">
        <v>354</v>
      </c>
      <c r="X33" s="20">
        <v>280</v>
      </c>
      <c r="Y33" s="20">
        <v>209</v>
      </c>
      <c r="Z33" s="20">
        <v>339</v>
      </c>
      <c r="AA33" s="20">
        <v>439</v>
      </c>
      <c r="AB33" s="20">
        <v>461</v>
      </c>
      <c r="AC33" s="20">
        <v>357</v>
      </c>
      <c r="AD33" s="20">
        <v>754</v>
      </c>
      <c r="AE33" s="20">
        <v>805</v>
      </c>
      <c r="AF33" s="20">
        <v>951</v>
      </c>
      <c r="AG33" s="20">
        <v>1111</v>
      </c>
      <c r="AH33" s="20">
        <v>1151</v>
      </c>
      <c r="AI33" s="20">
        <v>1399</v>
      </c>
      <c r="AJ33" s="20">
        <v>1746</v>
      </c>
      <c r="AK33" s="20">
        <v>1060</v>
      </c>
      <c r="AL33" s="20">
        <v>990</v>
      </c>
      <c r="AM33" s="20">
        <v>1009</v>
      </c>
      <c r="AN33" s="20">
        <v>1044</v>
      </c>
      <c r="AO33" s="20">
        <v>1245</v>
      </c>
      <c r="AP33" s="20">
        <v>2197</v>
      </c>
      <c r="AQ33" s="20">
        <v>11832</v>
      </c>
      <c r="AR33" s="20">
        <v>6339</v>
      </c>
      <c r="AS33" s="20">
        <v>4880</v>
      </c>
      <c r="AT33" s="20">
        <v>18544</v>
      </c>
      <c r="AU33" s="20">
        <v>16016</v>
      </c>
      <c r="AV33" s="20">
        <v>20173</v>
      </c>
      <c r="AW33" s="20">
        <v>21467</v>
      </c>
      <c r="AX33" s="20">
        <v>22436</v>
      </c>
      <c r="AY33" s="20">
        <v>32335</v>
      </c>
      <c r="AZ33" s="20">
        <v>22755</v>
      </c>
      <c r="BA33" s="20">
        <v>27098</v>
      </c>
      <c r="BB33" s="20">
        <v>13040</v>
      </c>
      <c r="BC33" s="20">
        <v>10976</v>
      </c>
      <c r="BD33" s="20">
        <v>17995</v>
      </c>
      <c r="BE33" s="20">
        <v>13620</v>
      </c>
      <c r="BF33" s="20">
        <v>14163</v>
      </c>
      <c r="BG33" s="20">
        <v>11255</v>
      </c>
      <c r="BH33" s="20">
        <v>16922</v>
      </c>
      <c r="BI33" s="20">
        <v>16124</v>
      </c>
      <c r="BJ33" s="20">
        <v>17148</v>
      </c>
      <c r="BK33" s="20">
        <v>13577</v>
      </c>
      <c r="BL33" s="20">
        <v>15387</v>
      </c>
      <c r="BM33" s="20">
        <v>10268</v>
      </c>
      <c r="BN33" s="20">
        <v>7175</v>
      </c>
      <c r="BO33" s="20">
        <v>22122</v>
      </c>
      <c r="BP33" s="20">
        <v>17662</v>
      </c>
      <c r="BQ33" s="20">
        <v>12806</v>
      </c>
      <c r="BR33" s="20">
        <v>22070</v>
      </c>
      <c r="BS33" s="20">
        <v>21053</v>
      </c>
    </row>
    <row r="34" spans="1:71" ht="15" x14ac:dyDescent="0.25">
      <c r="A34" s="19" t="s">
        <v>65</v>
      </c>
      <c r="B34" s="20">
        <v>1</v>
      </c>
      <c r="C34" s="20">
        <v>1</v>
      </c>
      <c r="D34" s="21"/>
      <c r="E34" s="21"/>
      <c r="F34" s="21"/>
      <c r="G34" s="21"/>
      <c r="H34" s="20">
        <v>1</v>
      </c>
      <c r="I34" s="20">
        <v>84</v>
      </c>
      <c r="J34" s="20">
        <v>11</v>
      </c>
      <c r="K34" s="20">
        <v>12</v>
      </c>
      <c r="L34" s="20">
        <v>24</v>
      </c>
      <c r="M34" s="20">
        <v>1320</v>
      </c>
      <c r="N34" s="20">
        <v>300</v>
      </c>
      <c r="O34" s="20">
        <v>30</v>
      </c>
      <c r="P34" s="20">
        <v>26</v>
      </c>
      <c r="Q34" s="20">
        <v>28</v>
      </c>
      <c r="R34" s="20">
        <v>56</v>
      </c>
      <c r="S34" s="20">
        <v>46</v>
      </c>
      <c r="T34" s="20">
        <v>1966</v>
      </c>
      <c r="U34" s="20">
        <v>803</v>
      </c>
      <c r="V34" s="20">
        <v>1</v>
      </c>
      <c r="W34" s="20">
        <v>3908</v>
      </c>
      <c r="X34" s="20">
        <v>338</v>
      </c>
      <c r="Y34" s="20">
        <v>10</v>
      </c>
      <c r="Z34" s="20">
        <v>15</v>
      </c>
      <c r="AA34" s="20">
        <v>1</v>
      </c>
      <c r="AB34" s="20">
        <v>3</v>
      </c>
      <c r="AC34" s="20">
        <v>163</v>
      </c>
      <c r="AD34" s="20">
        <v>0</v>
      </c>
      <c r="AE34" s="20">
        <v>0</v>
      </c>
      <c r="AF34" s="20">
        <v>14</v>
      </c>
      <c r="AG34" s="20">
        <v>50</v>
      </c>
      <c r="AH34" s="20">
        <v>7</v>
      </c>
      <c r="AI34" s="20">
        <v>88</v>
      </c>
      <c r="AJ34" s="20">
        <v>6</v>
      </c>
      <c r="AK34" s="20">
        <v>4</v>
      </c>
      <c r="AL34" s="20">
        <v>121</v>
      </c>
      <c r="AM34" s="20">
        <v>3</v>
      </c>
      <c r="AN34" s="20">
        <v>749</v>
      </c>
      <c r="AO34" s="20">
        <v>2768</v>
      </c>
      <c r="AP34" s="20">
        <v>42</v>
      </c>
      <c r="AQ34" s="20">
        <v>10</v>
      </c>
      <c r="AR34" s="20">
        <v>10533</v>
      </c>
      <c r="AS34" s="20">
        <v>3</v>
      </c>
      <c r="AT34" s="20">
        <v>17247</v>
      </c>
      <c r="AU34" s="20">
        <v>16058</v>
      </c>
      <c r="AV34" s="20">
        <v>6748</v>
      </c>
      <c r="AW34" s="20">
        <v>966</v>
      </c>
      <c r="AX34" s="20">
        <v>3737</v>
      </c>
      <c r="AY34" s="20">
        <v>1092</v>
      </c>
      <c r="AZ34" s="20">
        <v>650</v>
      </c>
      <c r="BA34" s="20">
        <v>1025</v>
      </c>
      <c r="BB34" s="20">
        <v>1672</v>
      </c>
      <c r="BC34" s="20">
        <v>1054</v>
      </c>
      <c r="BD34" s="20">
        <v>2633</v>
      </c>
      <c r="BE34" s="20">
        <v>285</v>
      </c>
      <c r="BF34" s="20">
        <v>2516</v>
      </c>
      <c r="BG34" s="20">
        <v>10335</v>
      </c>
      <c r="BH34" s="20">
        <v>6764</v>
      </c>
      <c r="BI34" s="20">
        <v>3305</v>
      </c>
      <c r="BJ34" s="20">
        <v>3302</v>
      </c>
      <c r="BK34" s="20">
        <v>22</v>
      </c>
      <c r="BL34" s="20">
        <v>10</v>
      </c>
      <c r="BM34" s="20">
        <v>410</v>
      </c>
      <c r="BN34" s="20">
        <v>318</v>
      </c>
      <c r="BO34" s="20">
        <v>835</v>
      </c>
      <c r="BP34" s="20">
        <v>336</v>
      </c>
      <c r="BQ34" s="20">
        <v>78</v>
      </c>
      <c r="BR34" s="20">
        <v>137</v>
      </c>
      <c r="BS34" s="20">
        <v>109</v>
      </c>
    </row>
    <row r="35" spans="1:71" ht="15" x14ac:dyDescent="0.25">
      <c r="A35" s="19" t="s">
        <v>65</v>
      </c>
      <c r="B35" s="20">
        <v>1</v>
      </c>
      <c r="C35" s="20">
        <v>2</v>
      </c>
      <c r="D35" s="21"/>
      <c r="E35" s="21"/>
      <c r="F35" s="21"/>
      <c r="G35" s="21"/>
      <c r="H35" s="20">
        <v>0</v>
      </c>
      <c r="I35" s="20">
        <v>1</v>
      </c>
      <c r="J35" s="20">
        <v>1</v>
      </c>
      <c r="K35" s="20">
        <v>1</v>
      </c>
      <c r="L35" s="20">
        <v>677</v>
      </c>
      <c r="M35" s="20">
        <v>13</v>
      </c>
      <c r="N35" s="20">
        <v>8</v>
      </c>
      <c r="O35" s="20">
        <v>68</v>
      </c>
      <c r="P35" s="20">
        <v>3</v>
      </c>
      <c r="Q35" s="20">
        <v>3</v>
      </c>
      <c r="R35" s="20">
        <v>30</v>
      </c>
      <c r="S35" s="20">
        <v>47</v>
      </c>
      <c r="T35" s="20">
        <v>802</v>
      </c>
      <c r="U35" s="20">
        <v>435</v>
      </c>
      <c r="V35" s="20">
        <v>230</v>
      </c>
      <c r="W35" s="20">
        <v>490</v>
      </c>
      <c r="X35" s="20">
        <v>189</v>
      </c>
      <c r="Y35" s="20">
        <v>28</v>
      </c>
      <c r="Z35" s="20">
        <v>133</v>
      </c>
      <c r="AA35" s="20">
        <v>22</v>
      </c>
      <c r="AB35" s="20">
        <v>39</v>
      </c>
      <c r="AC35" s="20">
        <v>96</v>
      </c>
      <c r="AD35" s="20">
        <v>114</v>
      </c>
      <c r="AE35" s="20">
        <v>4</v>
      </c>
      <c r="AF35" s="20">
        <v>8</v>
      </c>
      <c r="AG35" s="20">
        <v>127</v>
      </c>
      <c r="AH35" s="20">
        <v>1</v>
      </c>
      <c r="AI35" s="20">
        <v>1</v>
      </c>
      <c r="AJ35" s="20">
        <v>2</v>
      </c>
      <c r="AK35" s="20">
        <v>34</v>
      </c>
      <c r="AL35" s="20">
        <v>84</v>
      </c>
      <c r="AM35" s="20">
        <v>25</v>
      </c>
      <c r="AN35" s="20">
        <v>1717</v>
      </c>
      <c r="AO35" s="20">
        <v>332</v>
      </c>
      <c r="AP35" s="20">
        <v>59</v>
      </c>
      <c r="AQ35" s="20">
        <v>311</v>
      </c>
      <c r="AR35" s="20">
        <v>1881</v>
      </c>
      <c r="AS35" s="20">
        <v>575</v>
      </c>
      <c r="AT35" s="20">
        <v>14471</v>
      </c>
      <c r="AU35" s="20">
        <v>48649</v>
      </c>
      <c r="AV35" s="20">
        <v>15335</v>
      </c>
      <c r="AW35" s="20">
        <v>10042</v>
      </c>
      <c r="AX35" s="20">
        <v>17573</v>
      </c>
      <c r="AY35" s="20">
        <v>4361</v>
      </c>
      <c r="AZ35" s="20">
        <v>3612</v>
      </c>
      <c r="BA35" s="20">
        <v>1282</v>
      </c>
      <c r="BB35" s="20">
        <v>6235</v>
      </c>
      <c r="BC35" s="20">
        <v>5016</v>
      </c>
      <c r="BD35" s="20">
        <v>7649</v>
      </c>
      <c r="BE35" s="20">
        <v>7708</v>
      </c>
      <c r="BF35" s="20">
        <v>15202</v>
      </c>
      <c r="BG35" s="20">
        <v>26683</v>
      </c>
      <c r="BH35" s="20">
        <v>9979</v>
      </c>
      <c r="BI35" s="20">
        <v>8651</v>
      </c>
      <c r="BJ35" s="20">
        <v>1121</v>
      </c>
      <c r="BK35" s="20">
        <v>1352</v>
      </c>
      <c r="BL35" s="20">
        <v>14</v>
      </c>
      <c r="BM35" s="20">
        <v>2368</v>
      </c>
      <c r="BN35" s="20">
        <v>1810</v>
      </c>
      <c r="BO35" s="20">
        <v>699</v>
      </c>
      <c r="BP35" s="20">
        <v>62</v>
      </c>
      <c r="BQ35" s="20">
        <v>194</v>
      </c>
      <c r="BR35" s="20">
        <v>221</v>
      </c>
      <c r="BS35" s="20">
        <v>201</v>
      </c>
    </row>
    <row r="36" spans="1:71" ht="15" x14ac:dyDescent="0.25">
      <c r="A36" s="19" t="s">
        <v>65</v>
      </c>
      <c r="B36" s="20">
        <v>1</v>
      </c>
      <c r="C36" s="20">
        <v>3</v>
      </c>
      <c r="D36" s="21"/>
      <c r="E36" s="21"/>
      <c r="F36" s="21"/>
      <c r="G36" s="21"/>
      <c r="H36" s="21"/>
      <c r="I36" s="21"/>
      <c r="J36" s="21"/>
      <c r="K36" s="21"/>
      <c r="L36" s="21"/>
      <c r="M36" s="21"/>
      <c r="N36" s="21"/>
      <c r="O36" s="21"/>
      <c r="P36" s="21"/>
      <c r="Q36" s="21"/>
      <c r="R36" s="21"/>
      <c r="S36" s="20">
        <v>0</v>
      </c>
      <c r="T36" s="20">
        <v>0</v>
      </c>
      <c r="U36" s="20">
        <v>6</v>
      </c>
      <c r="V36" s="20">
        <v>4</v>
      </c>
      <c r="W36" s="20">
        <v>3</v>
      </c>
      <c r="X36" s="20">
        <v>2</v>
      </c>
      <c r="Y36" s="20">
        <v>3</v>
      </c>
      <c r="Z36" s="20">
        <v>4</v>
      </c>
      <c r="AA36" s="20">
        <v>4</v>
      </c>
      <c r="AB36" s="20">
        <v>5</v>
      </c>
      <c r="AC36" s="21"/>
      <c r="AD36" s="20">
        <v>20</v>
      </c>
      <c r="AE36" s="21"/>
      <c r="AF36" s="20">
        <v>0</v>
      </c>
      <c r="AG36" s="20">
        <v>14</v>
      </c>
      <c r="AH36" s="20">
        <v>22</v>
      </c>
      <c r="AI36" s="20">
        <v>1</v>
      </c>
      <c r="AJ36" s="20">
        <v>4</v>
      </c>
      <c r="AK36" s="20">
        <v>3</v>
      </c>
      <c r="AL36" s="21"/>
      <c r="AM36" s="21"/>
      <c r="AN36" s="20">
        <v>82</v>
      </c>
      <c r="AO36" s="20">
        <v>814</v>
      </c>
      <c r="AP36" s="20">
        <v>1294</v>
      </c>
      <c r="AQ36" s="20">
        <v>803</v>
      </c>
      <c r="AR36" s="20">
        <v>1276</v>
      </c>
      <c r="AS36" s="20">
        <v>3212</v>
      </c>
      <c r="AT36" s="20">
        <v>6826</v>
      </c>
      <c r="AU36" s="20">
        <v>24916</v>
      </c>
      <c r="AV36" s="20">
        <v>2273</v>
      </c>
      <c r="AW36" s="20">
        <v>148</v>
      </c>
      <c r="AX36" s="20">
        <v>15</v>
      </c>
      <c r="AY36" s="20">
        <v>7</v>
      </c>
      <c r="AZ36" s="20">
        <v>7</v>
      </c>
      <c r="BA36" s="20">
        <v>3</v>
      </c>
      <c r="BB36" s="20">
        <v>19</v>
      </c>
      <c r="BC36" s="20">
        <v>1</v>
      </c>
      <c r="BD36" s="20">
        <v>14</v>
      </c>
      <c r="BE36" s="20">
        <v>7</v>
      </c>
      <c r="BF36" s="20">
        <v>46</v>
      </c>
      <c r="BG36" s="20">
        <v>667</v>
      </c>
      <c r="BH36" s="20">
        <v>341</v>
      </c>
      <c r="BI36" s="20">
        <v>20</v>
      </c>
      <c r="BJ36" s="20">
        <v>36</v>
      </c>
      <c r="BK36" s="20">
        <v>73</v>
      </c>
      <c r="BL36" s="21"/>
      <c r="BM36" s="20">
        <v>40</v>
      </c>
      <c r="BN36" s="20">
        <v>45</v>
      </c>
      <c r="BO36" s="20">
        <v>47</v>
      </c>
      <c r="BP36" s="20">
        <v>16</v>
      </c>
      <c r="BQ36" s="20">
        <v>27</v>
      </c>
      <c r="BR36" s="20">
        <v>28</v>
      </c>
      <c r="BS36" s="20">
        <v>29</v>
      </c>
    </row>
    <row r="37" spans="1:71" ht="15" x14ac:dyDescent="0.25">
      <c r="A37" s="19" t="s">
        <v>65</v>
      </c>
      <c r="B37" s="20">
        <v>1</v>
      </c>
      <c r="C37" s="20">
        <v>4</v>
      </c>
      <c r="D37" s="21"/>
      <c r="E37" s="21"/>
      <c r="F37" s="21"/>
      <c r="G37" s="21"/>
      <c r="H37" s="20">
        <v>0</v>
      </c>
      <c r="I37" s="20">
        <v>0</v>
      </c>
      <c r="J37" s="20">
        <v>0</v>
      </c>
      <c r="K37" s="20">
        <v>0</v>
      </c>
      <c r="L37" s="20">
        <v>6</v>
      </c>
      <c r="M37" s="20">
        <v>2</v>
      </c>
      <c r="N37" s="20">
        <v>1</v>
      </c>
      <c r="O37" s="20">
        <v>0</v>
      </c>
      <c r="P37" s="20">
        <v>0</v>
      </c>
      <c r="Q37" s="20">
        <v>0</v>
      </c>
      <c r="R37" s="20">
        <v>0</v>
      </c>
      <c r="S37" s="20">
        <v>0</v>
      </c>
      <c r="T37" s="20">
        <v>0</v>
      </c>
      <c r="U37" s="20">
        <v>3</v>
      </c>
      <c r="V37" s="20">
        <v>4</v>
      </c>
      <c r="W37" s="20">
        <v>10</v>
      </c>
      <c r="X37" s="20">
        <v>5</v>
      </c>
      <c r="Y37" s="20">
        <v>7</v>
      </c>
      <c r="Z37" s="20">
        <v>10</v>
      </c>
      <c r="AA37" s="20">
        <v>11</v>
      </c>
      <c r="AB37" s="20">
        <v>11</v>
      </c>
      <c r="AC37" s="21"/>
      <c r="AD37" s="20">
        <v>88</v>
      </c>
      <c r="AE37" s="20">
        <v>4</v>
      </c>
      <c r="AF37" s="21"/>
      <c r="AG37" s="20">
        <v>15</v>
      </c>
      <c r="AH37" s="20">
        <v>10</v>
      </c>
      <c r="AI37" s="20">
        <v>0</v>
      </c>
      <c r="AJ37" s="20">
        <v>18</v>
      </c>
      <c r="AK37" s="21"/>
      <c r="AL37" s="21"/>
      <c r="AM37" s="20">
        <v>1</v>
      </c>
      <c r="AN37" s="20">
        <v>3641</v>
      </c>
      <c r="AO37" s="20">
        <v>7518</v>
      </c>
      <c r="AP37" s="20">
        <v>5737</v>
      </c>
      <c r="AQ37" s="20">
        <v>8823</v>
      </c>
      <c r="AR37" s="20">
        <v>643</v>
      </c>
      <c r="AS37" s="20">
        <v>731</v>
      </c>
      <c r="AT37" s="20">
        <v>2063</v>
      </c>
      <c r="AU37" s="20">
        <v>14436</v>
      </c>
      <c r="AV37" s="20">
        <v>191</v>
      </c>
      <c r="AW37" s="20">
        <v>195</v>
      </c>
      <c r="AX37" s="20">
        <v>173</v>
      </c>
      <c r="AY37" s="20">
        <v>6</v>
      </c>
      <c r="AZ37" s="20">
        <v>0</v>
      </c>
      <c r="BA37" s="20">
        <v>1</v>
      </c>
      <c r="BB37" s="20">
        <v>7</v>
      </c>
      <c r="BC37" s="20">
        <v>4</v>
      </c>
      <c r="BD37" s="20">
        <v>9</v>
      </c>
      <c r="BE37" s="20">
        <v>8</v>
      </c>
      <c r="BF37" s="20">
        <v>468</v>
      </c>
      <c r="BG37" s="20">
        <v>2496</v>
      </c>
      <c r="BH37" s="20">
        <v>111</v>
      </c>
      <c r="BI37" s="20">
        <v>381</v>
      </c>
      <c r="BJ37" s="20">
        <v>23</v>
      </c>
      <c r="BK37" s="20">
        <v>328</v>
      </c>
      <c r="BL37" s="20">
        <v>0</v>
      </c>
      <c r="BM37" s="20">
        <v>1</v>
      </c>
      <c r="BN37" s="20">
        <v>1</v>
      </c>
      <c r="BO37" s="20">
        <v>89</v>
      </c>
      <c r="BP37" s="20">
        <v>34</v>
      </c>
      <c r="BQ37" s="20">
        <v>36</v>
      </c>
      <c r="BR37" s="20">
        <v>74</v>
      </c>
      <c r="BS37" s="20">
        <v>22</v>
      </c>
    </row>
    <row r="38" spans="1:71" ht="15" x14ac:dyDescent="0.25">
      <c r="A38" s="19" t="s">
        <v>65</v>
      </c>
      <c r="B38" s="20">
        <v>2</v>
      </c>
      <c r="C38" s="20">
        <v>1</v>
      </c>
      <c r="D38" s="21"/>
      <c r="E38" s="21"/>
      <c r="F38" s="21"/>
      <c r="G38" s="21"/>
      <c r="H38" s="20">
        <v>92</v>
      </c>
      <c r="I38" s="20">
        <v>7103</v>
      </c>
      <c r="J38" s="20">
        <v>11379</v>
      </c>
      <c r="K38" s="20">
        <v>5854</v>
      </c>
      <c r="L38" s="20">
        <v>4275</v>
      </c>
      <c r="M38" s="20">
        <v>3051</v>
      </c>
      <c r="N38" s="20">
        <v>6207</v>
      </c>
      <c r="O38" s="20">
        <v>4820</v>
      </c>
      <c r="P38" s="20">
        <v>6521</v>
      </c>
      <c r="Q38" s="20">
        <v>3157</v>
      </c>
      <c r="R38" s="20">
        <v>2996</v>
      </c>
      <c r="S38" s="20">
        <v>5040</v>
      </c>
      <c r="T38" s="20">
        <v>8969</v>
      </c>
      <c r="U38" s="20">
        <v>7181</v>
      </c>
      <c r="V38" s="20">
        <v>18928</v>
      </c>
      <c r="W38" s="20">
        <v>9901</v>
      </c>
      <c r="X38" s="20">
        <v>4039</v>
      </c>
      <c r="Y38" s="20">
        <v>4600</v>
      </c>
      <c r="Z38" s="20">
        <v>6198</v>
      </c>
      <c r="AA38" s="20">
        <v>3812</v>
      </c>
      <c r="AB38" s="20">
        <v>3599</v>
      </c>
      <c r="AC38" s="20">
        <v>2158</v>
      </c>
      <c r="AD38" s="20">
        <v>1150</v>
      </c>
      <c r="AE38" s="20">
        <v>3254</v>
      </c>
      <c r="AF38" s="20">
        <v>9376</v>
      </c>
      <c r="AG38" s="20">
        <v>3457</v>
      </c>
      <c r="AH38" s="20">
        <v>1112</v>
      </c>
      <c r="AI38" s="20">
        <v>2558</v>
      </c>
      <c r="AJ38" s="20">
        <v>4480</v>
      </c>
      <c r="AK38" s="20">
        <v>3909</v>
      </c>
      <c r="AL38" s="20">
        <v>3573</v>
      </c>
      <c r="AM38" s="20">
        <v>3688</v>
      </c>
      <c r="AN38" s="20">
        <v>6856</v>
      </c>
      <c r="AO38" s="20">
        <v>6722</v>
      </c>
      <c r="AP38" s="20">
        <v>9527</v>
      </c>
      <c r="AQ38" s="20">
        <v>4415</v>
      </c>
      <c r="AR38" s="20">
        <v>7415</v>
      </c>
      <c r="AS38" s="20">
        <v>12125</v>
      </c>
      <c r="AT38" s="20">
        <v>9793</v>
      </c>
      <c r="AU38" s="20">
        <v>9236</v>
      </c>
      <c r="AV38" s="20">
        <v>5074</v>
      </c>
      <c r="AW38" s="20">
        <v>2570</v>
      </c>
      <c r="AX38" s="20">
        <v>8083</v>
      </c>
      <c r="AY38" s="20">
        <v>5761</v>
      </c>
      <c r="AZ38" s="20">
        <v>10530</v>
      </c>
      <c r="BA38" s="20">
        <v>6504</v>
      </c>
      <c r="BB38" s="20">
        <v>7151</v>
      </c>
      <c r="BC38" s="20">
        <v>4486</v>
      </c>
      <c r="BD38" s="20">
        <v>8904</v>
      </c>
      <c r="BE38" s="20">
        <v>7833</v>
      </c>
      <c r="BF38" s="20">
        <v>9253</v>
      </c>
      <c r="BG38" s="20">
        <v>12733</v>
      </c>
      <c r="BH38" s="20">
        <v>13644</v>
      </c>
      <c r="BI38" s="20">
        <v>5354</v>
      </c>
      <c r="BJ38" s="20">
        <v>3953</v>
      </c>
      <c r="BK38" s="20">
        <v>1977</v>
      </c>
      <c r="BL38" s="20">
        <v>1110</v>
      </c>
      <c r="BM38" s="20">
        <v>52</v>
      </c>
      <c r="BN38" s="20">
        <v>1899</v>
      </c>
      <c r="BO38" s="20">
        <v>2069</v>
      </c>
      <c r="BP38" s="20">
        <v>2783</v>
      </c>
      <c r="BQ38" s="20">
        <v>1811</v>
      </c>
      <c r="BR38" s="20">
        <v>3369</v>
      </c>
      <c r="BS38" s="20">
        <v>3647</v>
      </c>
    </row>
    <row r="39" spans="1:71" ht="15" x14ac:dyDescent="0.25">
      <c r="A39" s="19" t="s">
        <v>65</v>
      </c>
      <c r="B39" s="20">
        <v>2</v>
      </c>
      <c r="C39" s="20">
        <v>2</v>
      </c>
      <c r="D39" s="21"/>
      <c r="E39" s="21"/>
      <c r="F39" s="21"/>
      <c r="G39" s="21"/>
      <c r="H39" s="20">
        <v>46</v>
      </c>
      <c r="I39" s="20">
        <v>10169</v>
      </c>
      <c r="J39" s="20">
        <v>9096</v>
      </c>
      <c r="K39" s="20">
        <v>813</v>
      </c>
      <c r="L39" s="20">
        <v>2598</v>
      </c>
      <c r="M39" s="20">
        <v>4726</v>
      </c>
      <c r="N39" s="20">
        <v>6423</v>
      </c>
      <c r="O39" s="20">
        <v>3681</v>
      </c>
      <c r="P39" s="20">
        <v>3988</v>
      </c>
      <c r="Q39" s="20">
        <v>1287</v>
      </c>
      <c r="R39" s="20">
        <v>3414</v>
      </c>
      <c r="S39" s="20">
        <v>2987</v>
      </c>
      <c r="T39" s="20">
        <v>5931</v>
      </c>
      <c r="U39" s="20">
        <v>3279</v>
      </c>
      <c r="V39" s="20">
        <v>16929</v>
      </c>
      <c r="W39" s="20">
        <v>3873</v>
      </c>
      <c r="X39" s="20">
        <v>2678</v>
      </c>
      <c r="Y39" s="20">
        <v>4594</v>
      </c>
      <c r="Z39" s="20">
        <v>4063</v>
      </c>
      <c r="AA39" s="20">
        <v>2860</v>
      </c>
      <c r="AB39" s="20">
        <v>2464</v>
      </c>
      <c r="AC39" s="20">
        <v>1786</v>
      </c>
      <c r="AD39" s="20">
        <v>1670</v>
      </c>
      <c r="AE39" s="20">
        <v>6002</v>
      </c>
      <c r="AF39" s="20">
        <v>4003</v>
      </c>
      <c r="AG39" s="20">
        <v>2217</v>
      </c>
      <c r="AH39" s="20">
        <v>1703</v>
      </c>
      <c r="AI39" s="20">
        <v>2993</v>
      </c>
      <c r="AJ39" s="20">
        <v>7018</v>
      </c>
      <c r="AK39" s="20">
        <v>6058</v>
      </c>
      <c r="AL39" s="20">
        <v>4202</v>
      </c>
      <c r="AM39" s="20">
        <v>4210</v>
      </c>
      <c r="AN39" s="20">
        <v>7779</v>
      </c>
      <c r="AO39" s="20">
        <v>4268</v>
      </c>
      <c r="AP39" s="20">
        <v>9061</v>
      </c>
      <c r="AQ39" s="20">
        <v>3895</v>
      </c>
      <c r="AR39" s="20">
        <v>7120</v>
      </c>
      <c r="AS39" s="20">
        <v>11056</v>
      </c>
      <c r="AT39" s="20">
        <v>15291</v>
      </c>
      <c r="AU39" s="20">
        <v>10669</v>
      </c>
      <c r="AV39" s="20">
        <v>4009</v>
      </c>
      <c r="AW39" s="20">
        <v>2643</v>
      </c>
      <c r="AX39" s="20">
        <v>5177</v>
      </c>
      <c r="AY39" s="20">
        <v>3493</v>
      </c>
      <c r="AZ39" s="20">
        <v>5329</v>
      </c>
      <c r="BA39" s="20">
        <v>3677</v>
      </c>
      <c r="BB39" s="20">
        <v>2759</v>
      </c>
      <c r="BC39" s="20">
        <v>4590</v>
      </c>
      <c r="BD39" s="20">
        <v>5301</v>
      </c>
      <c r="BE39" s="20">
        <v>11785</v>
      </c>
      <c r="BF39" s="20">
        <v>8700</v>
      </c>
      <c r="BG39" s="20">
        <v>12993</v>
      </c>
      <c r="BH39" s="20">
        <v>7857</v>
      </c>
      <c r="BI39" s="20">
        <v>4664</v>
      </c>
      <c r="BJ39" s="20">
        <v>3351</v>
      </c>
      <c r="BK39" s="20">
        <v>2328</v>
      </c>
      <c r="BL39" s="20">
        <v>989</v>
      </c>
      <c r="BM39" s="20">
        <v>246</v>
      </c>
      <c r="BN39" s="20">
        <v>2547</v>
      </c>
      <c r="BO39" s="20">
        <v>1903</v>
      </c>
      <c r="BP39" s="20">
        <v>2337</v>
      </c>
      <c r="BQ39" s="20">
        <v>2385</v>
      </c>
      <c r="BR39" s="20">
        <v>3310</v>
      </c>
      <c r="BS39" s="20">
        <v>2143</v>
      </c>
    </row>
    <row r="40" spans="1:71" ht="15" x14ac:dyDescent="0.25">
      <c r="A40" s="19" t="s">
        <v>65</v>
      </c>
      <c r="B40" s="20">
        <v>2</v>
      </c>
      <c r="C40" s="20">
        <v>3</v>
      </c>
      <c r="D40" s="21"/>
      <c r="E40" s="21"/>
      <c r="F40" s="21"/>
      <c r="G40" s="21"/>
      <c r="H40" s="20">
        <v>2041</v>
      </c>
      <c r="I40" s="20">
        <v>4725</v>
      </c>
      <c r="J40" s="20">
        <v>7952</v>
      </c>
      <c r="K40" s="20">
        <v>1703</v>
      </c>
      <c r="L40" s="20">
        <v>743</v>
      </c>
      <c r="M40" s="20">
        <v>2235</v>
      </c>
      <c r="N40" s="20">
        <v>1405</v>
      </c>
      <c r="O40" s="20">
        <v>3088</v>
      </c>
      <c r="P40" s="20">
        <v>902</v>
      </c>
      <c r="Q40" s="20">
        <v>468</v>
      </c>
      <c r="R40" s="20">
        <v>1020</v>
      </c>
      <c r="S40" s="20">
        <v>2031</v>
      </c>
      <c r="T40" s="20">
        <v>4502</v>
      </c>
      <c r="U40" s="20">
        <v>1598</v>
      </c>
      <c r="V40" s="20">
        <v>8238</v>
      </c>
      <c r="W40" s="20">
        <v>6002</v>
      </c>
      <c r="X40" s="20">
        <v>1041</v>
      </c>
      <c r="Y40" s="20">
        <v>6821</v>
      </c>
      <c r="Z40" s="20">
        <v>4521</v>
      </c>
      <c r="AA40" s="20">
        <v>2005</v>
      </c>
      <c r="AB40" s="20">
        <v>2976</v>
      </c>
      <c r="AC40" s="20">
        <v>1924</v>
      </c>
      <c r="AD40" s="20">
        <v>1510</v>
      </c>
      <c r="AE40" s="20">
        <v>8980</v>
      </c>
      <c r="AF40" s="20">
        <v>1016</v>
      </c>
      <c r="AG40" s="20">
        <v>1584</v>
      </c>
      <c r="AH40" s="20">
        <v>907</v>
      </c>
      <c r="AI40" s="20">
        <v>2530</v>
      </c>
      <c r="AJ40" s="20">
        <v>4137</v>
      </c>
      <c r="AK40" s="20">
        <v>3735</v>
      </c>
      <c r="AL40" s="20">
        <v>1909</v>
      </c>
      <c r="AM40" s="20">
        <v>3255</v>
      </c>
      <c r="AN40" s="20">
        <v>3266</v>
      </c>
      <c r="AO40" s="20">
        <v>3314</v>
      </c>
      <c r="AP40" s="20">
        <v>3918</v>
      </c>
      <c r="AQ40" s="20">
        <v>1742</v>
      </c>
      <c r="AR40" s="20">
        <v>2578</v>
      </c>
      <c r="AS40" s="20">
        <v>2319</v>
      </c>
      <c r="AT40" s="20">
        <v>3335</v>
      </c>
      <c r="AU40" s="20">
        <v>4940</v>
      </c>
      <c r="AV40" s="20">
        <v>918</v>
      </c>
      <c r="AW40" s="20">
        <v>998</v>
      </c>
      <c r="AX40" s="20">
        <v>1789</v>
      </c>
      <c r="AY40" s="20">
        <v>2721</v>
      </c>
      <c r="AZ40" s="20">
        <v>3194</v>
      </c>
      <c r="BA40" s="20">
        <v>2970</v>
      </c>
      <c r="BB40" s="20">
        <v>2830</v>
      </c>
      <c r="BC40" s="20">
        <v>3543</v>
      </c>
      <c r="BD40" s="20">
        <v>2252</v>
      </c>
      <c r="BE40" s="20">
        <v>2799</v>
      </c>
      <c r="BF40" s="20">
        <v>3944</v>
      </c>
      <c r="BG40" s="20">
        <v>5271</v>
      </c>
      <c r="BH40" s="20">
        <v>1074</v>
      </c>
      <c r="BI40" s="20">
        <v>1639</v>
      </c>
      <c r="BJ40" s="20">
        <v>928</v>
      </c>
      <c r="BK40" s="20">
        <v>1027</v>
      </c>
      <c r="BL40" s="20">
        <v>1111</v>
      </c>
      <c r="BM40" s="20">
        <v>1909</v>
      </c>
      <c r="BN40" s="20">
        <v>1222</v>
      </c>
      <c r="BO40" s="20">
        <v>476</v>
      </c>
      <c r="BP40" s="20">
        <v>205</v>
      </c>
      <c r="BQ40" s="20">
        <v>643</v>
      </c>
      <c r="BR40" s="20">
        <v>511</v>
      </c>
      <c r="BS40" s="20">
        <v>812</v>
      </c>
    </row>
    <row r="41" spans="1:71" ht="15" x14ac:dyDescent="0.25">
      <c r="A41" s="19" t="s">
        <v>65</v>
      </c>
      <c r="B41" s="20">
        <v>2</v>
      </c>
      <c r="C41" s="20">
        <v>4</v>
      </c>
      <c r="D41" s="21"/>
      <c r="E41" s="21"/>
      <c r="F41" s="21"/>
      <c r="G41" s="21"/>
      <c r="H41" s="20">
        <v>1957</v>
      </c>
      <c r="I41" s="20">
        <v>6944</v>
      </c>
      <c r="J41" s="20">
        <v>7827</v>
      </c>
      <c r="K41" s="20">
        <v>2069</v>
      </c>
      <c r="L41" s="20">
        <v>1953</v>
      </c>
      <c r="M41" s="20">
        <v>2019</v>
      </c>
      <c r="N41" s="20">
        <v>5428</v>
      </c>
      <c r="O41" s="20">
        <v>6925</v>
      </c>
      <c r="P41" s="20">
        <v>6175</v>
      </c>
      <c r="Q41" s="20">
        <v>3571</v>
      </c>
      <c r="R41" s="20">
        <v>2427</v>
      </c>
      <c r="S41" s="20">
        <v>4108</v>
      </c>
      <c r="T41" s="20">
        <v>8780</v>
      </c>
      <c r="U41" s="20">
        <v>3234</v>
      </c>
      <c r="V41" s="20">
        <v>10817</v>
      </c>
      <c r="W41" s="20">
        <v>10822</v>
      </c>
      <c r="X41" s="20">
        <v>3628</v>
      </c>
      <c r="Y41" s="20">
        <v>6240</v>
      </c>
      <c r="Z41" s="20">
        <v>5866</v>
      </c>
      <c r="AA41" s="20">
        <v>3849</v>
      </c>
      <c r="AB41" s="20">
        <v>5086</v>
      </c>
      <c r="AC41" s="20">
        <v>4952</v>
      </c>
      <c r="AD41" s="20">
        <v>1047</v>
      </c>
      <c r="AE41" s="20">
        <v>11225</v>
      </c>
      <c r="AF41" s="20">
        <v>6918</v>
      </c>
      <c r="AG41" s="20">
        <v>2315</v>
      </c>
      <c r="AH41" s="20">
        <v>2601</v>
      </c>
      <c r="AI41" s="20">
        <v>3663</v>
      </c>
      <c r="AJ41" s="20">
        <v>6533</v>
      </c>
      <c r="AK41" s="20">
        <v>5292</v>
      </c>
      <c r="AL41" s="20">
        <v>2631</v>
      </c>
      <c r="AM41" s="20">
        <v>6636</v>
      </c>
      <c r="AN41" s="20">
        <v>6574</v>
      </c>
      <c r="AO41" s="20">
        <v>8287</v>
      </c>
      <c r="AP41" s="20">
        <v>5931</v>
      </c>
      <c r="AQ41" s="20">
        <v>4015</v>
      </c>
      <c r="AR41" s="20">
        <v>4574</v>
      </c>
      <c r="AS41" s="20">
        <v>3996</v>
      </c>
      <c r="AT41" s="20">
        <v>7373</v>
      </c>
      <c r="AU41" s="20">
        <v>7082</v>
      </c>
      <c r="AV41" s="20">
        <v>3010</v>
      </c>
      <c r="AW41" s="20">
        <v>7469</v>
      </c>
      <c r="AX41" s="20">
        <v>3836</v>
      </c>
      <c r="AY41" s="20">
        <v>11162</v>
      </c>
      <c r="AZ41" s="20">
        <v>8489</v>
      </c>
      <c r="BA41" s="20">
        <v>5078</v>
      </c>
      <c r="BB41" s="20">
        <v>4741</v>
      </c>
      <c r="BC41" s="20">
        <v>6737</v>
      </c>
      <c r="BD41" s="20">
        <v>3901</v>
      </c>
      <c r="BE41" s="20">
        <v>5273</v>
      </c>
      <c r="BF41" s="20">
        <v>10647</v>
      </c>
      <c r="BG41" s="20">
        <v>10822</v>
      </c>
      <c r="BH41" s="20">
        <v>2443</v>
      </c>
      <c r="BI41" s="20">
        <v>3308</v>
      </c>
      <c r="BJ41" s="20">
        <v>1187</v>
      </c>
      <c r="BK41" s="20">
        <v>1589</v>
      </c>
      <c r="BL41" s="20">
        <v>1860</v>
      </c>
      <c r="BM41" s="20">
        <v>3055</v>
      </c>
      <c r="BN41" s="20">
        <v>2637</v>
      </c>
      <c r="BO41" s="20">
        <v>1997</v>
      </c>
      <c r="BP41" s="20">
        <v>2231</v>
      </c>
      <c r="BQ41" s="20">
        <v>3799</v>
      </c>
      <c r="BR41" s="20">
        <v>4504</v>
      </c>
      <c r="BS41" s="20">
        <v>2885</v>
      </c>
    </row>
    <row r="42" spans="1:71" ht="15" x14ac:dyDescent="0.25">
      <c r="A42" s="19" t="s">
        <v>65</v>
      </c>
      <c r="B42" s="20">
        <v>3</v>
      </c>
      <c r="C42" s="20">
        <v>1</v>
      </c>
      <c r="D42" s="21"/>
      <c r="E42" s="21"/>
      <c r="F42" s="21"/>
      <c r="G42" s="21"/>
      <c r="H42" s="20">
        <v>3</v>
      </c>
      <c r="I42" s="20">
        <v>113</v>
      </c>
      <c r="J42" s="20">
        <v>1104</v>
      </c>
      <c r="K42" s="20">
        <v>410</v>
      </c>
      <c r="L42" s="20">
        <v>183</v>
      </c>
      <c r="M42" s="20">
        <v>139</v>
      </c>
      <c r="N42" s="20">
        <v>211</v>
      </c>
      <c r="O42" s="20">
        <v>203</v>
      </c>
      <c r="P42" s="20">
        <v>1741</v>
      </c>
      <c r="Q42" s="20">
        <v>2412</v>
      </c>
      <c r="R42" s="20">
        <v>1479</v>
      </c>
      <c r="S42" s="20">
        <v>1166</v>
      </c>
      <c r="T42" s="20">
        <v>536</v>
      </c>
      <c r="U42" s="20">
        <v>786</v>
      </c>
      <c r="V42" s="20">
        <v>5589</v>
      </c>
      <c r="W42" s="20">
        <v>806</v>
      </c>
      <c r="X42" s="20">
        <v>1676</v>
      </c>
      <c r="Y42" s="20">
        <v>948</v>
      </c>
      <c r="Z42" s="20">
        <v>732</v>
      </c>
      <c r="AA42" s="20">
        <v>711</v>
      </c>
      <c r="AB42" s="20">
        <v>720</v>
      </c>
      <c r="AC42" s="20">
        <v>759</v>
      </c>
      <c r="AD42" s="20">
        <v>967</v>
      </c>
      <c r="AE42" s="20">
        <v>609</v>
      </c>
      <c r="AF42" s="20">
        <v>731</v>
      </c>
      <c r="AG42" s="20">
        <v>1691</v>
      </c>
      <c r="AH42" s="20">
        <v>2408</v>
      </c>
      <c r="AI42" s="20">
        <v>592</v>
      </c>
      <c r="AJ42" s="20">
        <v>1351</v>
      </c>
      <c r="AK42" s="20">
        <v>757</v>
      </c>
      <c r="AL42" s="20">
        <v>1464</v>
      </c>
      <c r="AM42" s="20">
        <v>599</v>
      </c>
      <c r="AN42" s="20">
        <v>1562</v>
      </c>
      <c r="AO42" s="20">
        <v>603</v>
      </c>
      <c r="AP42" s="20">
        <v>879</v>
      </c>
      <c r="AQ42" s="20">
        <v>580</v>
      </c>
      <c r="AR42" s="20">
        <v>2009</v>
      </c>
      <c r="AS42" s="20">
        <v>1113</v>
      </c>
      <c r="AT42" s="20">
        <v>1300</v>
      </c>
      <c r="AU42" s="20">
        <v>1609</v>
      </c>
      <c r="AV42" s="20">
        <v>2725</v>
      </c>
      <c r="AW42" s="20">
        <v>2292</v>
      </c>
      <c r="AX42" s="20">
        <v>2373</v>
      </c>
      <c r="AY42" s="20">
        <v>5331</v>
      </c>
      <c r="AZ42" s="20">
        <v>3518</v>
      </c>
      <c r="BA42" s="20">
        <v>2728</v>
      </c>
      <c r="BB42" s="20">
        <v>3671</v>
      </c>
      <c r="BC42" s="20">
        <v>4123</v>
      </c>
      <c r="BD42" s="20">
        <v>4999</v>
      </c>
      <c r="BE42" s="20">
        <v>5717</v>
      </c>
      <c r="BF42" s="20">
        <v>4905</v>
      </c>
      <c r="BG42" s="20">
        <v>6635</v>
      </c>
      <c r="BH42" s="20">
        <v>8134</v>
      </c>
      <c r="BI42" s="20">
        <v>8268</v>
      </c>
      <c r="BJ42" s="20">
        <v>5378</v>
      </c>
      <c r="BK42" s="20">
        <v>1969</v>
      </c>
      <c r="BL42" s="20">
        <v>2293</v>
      </c>
      <c r="BM42" s="20">
        <v>2447</v>
      </c>
      <c r="BN42" s="20">
        <v>1638</v>
      </c>
      <c r="BO42" s="20">
        <v>1875</v>
      </c>
      <c r="BP42" s="20">
        <v>2706</v>
      </c>
      <c r="BQ42" s="20">
        <v>3180</v>
      </c>
      <c r="BR42" s="20">
        <v>2748</v>
      </c>
      <c r="BS42" s="20">
        <v>2082</v>
      </c>
    </row>
    <row r="43" spans="1:71" ht="15" x14ac:dyDescent="0.25">
      <c r="A43" s="19" t="s">
        <v>65</v>
      </c>
      <c r="B43" s="20">
        <v>3</v>
      </c>
      <c r="C43" s="20">
        <v>2</v>
      </c>
      <c r="D43" s="21"/>
      <c r="E43" s="21"/>
      <c r="F43" s="21"/>
      <c r="G43" s="21"/>
      <c r="H43" s="20">
        <v>4</v>
      </c>
      <c r="I43" s="20">
        <v>61</v>
      </c>
      <c r="J43" s="20">
        <v>676</v>
      </c>
      <c r="K43" s="20">
        <v>384</v>
      </c>
      <c r="L43" s="20">
        <v>133</v>
      </c>
      <c r="M43" s="20">
        <v>293</v>
      </c>
      <c r="N43" s="20">
        <v>252</v>
      </c>
      <c r="O43" s="20">
        <v>876</v>
      </c>
      <c r="P43" s="20">
        <v>2959</v>
      </c>
      <c r="Q43" s="20">
        <v>4664</v>
      </c>
      <c r="R43" s="20">
        <v>1878</v>
      </c>
      <c r="S43" s="20">
        <v>606</v>
      </c>
      <c r="T43" s="20">
        <v>1715</v>
      </c>
      <c r="U43" s="20">
        <v>2200</v>
      </c>
      <c r="V43" s="20">
        <v>5057</v>
      </c>
      <c r="W43" s="20">
        <v>1973</v>
      </c>
      <c r="X43" s="20">
        <v>1217</v>
      </c>
      <c r="Y43" s="20">
        <v>1111</v>
      </c>
      <c r="Z43" s="20">
        <v>773</v>
      </c>
      <c r="AA43" s="20">
        <v>425</v>
      </c>
      <c r="AB43" s="20">
        <v>478</v>
      </c>
      <c r="AC43" s="20">
        <v>522</v>
      </c>
      <c r="AD43" s="20">
        <v>572</v>
      </c>
      <c r="AE43" s="20">
        <v>347</v>
      </c>
      <c r="AF43" s="20">
        <v>193</v>
      </c>
      <c r="AG43" s="20">
        <v>1387</v>
      </c>
      <c r="AH43" s="20">
        <v>182</v>
      </c>
      <c r="AI43" s="20">
        <v>426</v>
      </c>
      <c r="AJ43" s="20">
        <v>328</v>
      </c>
      <c r="AK43" s="20">
        <v>102</v>
      </c>
      <c r="AL43" s="20">
        <v>192</v>
      </c>
      <c r="AM43" s="20">
        <v>353</v>
      </c>
      <c r="AN43" s="20">
        <v>186</v>
      </c>
      <c r="AO43" s="20">
        <v>541</v>
      </c>
      <c r="AP43" s="20">
        <v>508</v>
      </c>
      <c r="AQ43" s="20">
        <v>367</v>
      </c>
      <c r="AR43" s="20">
        <v>1019</v>
      </c>
      <c r="AS43" s="20">
        <v>463</v>
      </c>
      <c r="AT43" s="20">
        <v>1116</v>
      </c>
      <c r="AU43" s="20">
        <v>760</v>
      </c>
      <c r="AV43" s="20">
        <v>2736</v>
      </c>
      <c r="AW43" s="20">
        <v>2625</v>
      </c>
      <c r="AX43" s="20">
        <v>1921</v>
      </c>
      <c r="AY43" s="20">
        <v>1309</v>
      </c>
      <c r="AZ43" s="20">
        <v>1714</v>
      </c>
      <c r="BA43" s="20">
        <v>1639</v>
      </c>
      <c r="BB43" s="20">
        <v>1705</v>
      </c>
      <c r="BC43" s="20">
        <v>885</v>
      </c>
      <c r="BD43" s="20">
        <v>1096</v>
      </c>
      <c r="BE43" s="20">
        <v>1378</v>
      </c>
      <c r="BF43" s="20">
        <v>1451</v>
      </c>
      <c r="BG43" s="20">
        <v>2123</v>
      </c>
      <c r="BH43" s="20">
        <v>3582</v>
      </c>
      <c r="BI43" s="20">
        <v>3375</v>
      </c>
      <c r="BJ43" s="20">
        <v>954</v>
      </c>
      <c r="BK43" s="20">
        <v>1171</v>
      </c>
      <c r="BL43" s="20">
        <v>980</v>
      </c>
      <c r="BM43" s="20">
        <v>708</v>
      </c>
      <c r="BN43" s="20">
        <v>730</v>
      </c>
      <c r="BO43" s="20">
        <v>1184</v>
      </c>
      <c r="BP43" s="20">
        <v>714</v>
      </c>
      <c r="BQ43" s="20">
        <v>463</v>
      </c>
      <c r="BR43" s="20">
        <v>483</v>
      </c>
      <c r="BS43" s="20">
        <v>526</v>
      </c>
    </row>
    <row r="44" spans="1:71" ht="15" x14ac:dyDescent="0.25">
      <c r="A44" s="19" t="s">
        <v>65</v>
      </c>
      <c r="B44" s="20">
        <v>3</v>
      </c>
      <c r="C44" s="20">
        <v>3</v>
      </c>
      <c r="D44" s="21"/>
      <c r="E44" s="21"/>
      <c r="F44" s="21"/>
      <c r="G44" s="21"/>
      <c r="H44" s="20">
        <v>2</v>
      </c>
      <c r="I44" s="20">
        <v>23</v>
      </c>
      <c r="J44" s="20">
        <v>343</v>
      </c>
      <c r="K44" s="20">
        <v>213</v>
      </c>
      <c r="L44" s="20">
        <v>97</v>
      </c>
      <c r="M44" s="20">
        <v>202</v>
      </c>
      <c r="N44" s="20">
        <v>1897</v>
      </c>
      <c r="O44" s="20">
        <v>2467</v>
      </c>
      <c r="P44" s="20">
        <v>3765</v>
      </c>
      <c r="Q44" s="20">
        <v>915</v>
      </c>
      <c r="R44" s="20">
        <v>2143</v>
      </c>
      <c r="S44" s="20">
        <v>1811</v>
      </c>
      <c r="T44" s="20">
        <v>1919</v>
      </c>
      <c r="U44" s="20">
        <v>711</v>
      </c>
      <c r="V44" s="20">
        <v>3132</v>
      </c>
      <c r="W44" s="20">
        <v>3162</v>
      </c>
      <c r="X44" s="20">
        <v>270</v>
      </c>
      <c r="Y44" s="20">
        <v>414</v>
      </c>
      <c r="Z44" s="20">
        <v>1397</v>
      </c>
      <c r="AA44" s="20">
        <v>555</v>
      </c>
      <c r="AB44" s="20">
        <v>280</v>
      </c>
      <c r="AC44" s="20">
        <v>577</v>
      </c>
      <c r="AD44" s="20">
        <v>591</v>
      </c>
      <c r="AE44" s="20">
        <v>709</v>
      </c>
      <c r="AF44" s="20">
        <v>380</v>
      </c>
      <c r="AG44" s="20">
        <v>772</v>
      </c>
      <c r="AH44" s="20">
        <v>227</v>
      </c>
      <c r="AI44" s="20">
        <v>962</v>
      </c>
      <c r="AJ44" s="20">
        <v>1098</v>
      </c>
      <c r="AK44" s="20">
        <v>951</v>
      </c>
      <c r="AL44" s="20">
        <v>539</v>
      </c>
      <c r="AM44" s="20">
        <v>524</v>
      </c>
      <c r="AN44" s="20">
        <v>923</v>
      </c>
      <c r="AO44" s="20">
        <v>709</v>
      </c>
      <c r="AP44" s="20">
        <v>1400</v>
      </c>
      <c r="AQ44" s="20">
        <v>785</v>
      </c>
      <c r="AR44" s="20">
        <v>1616</v>
      </c>
      <c r="AS44" s="20">
        <v>1534</v>
      </c>
      <c r="AT44" s="20">
        <v>2696</v>
      </c>
      <c r="AU44" s="20">
        <v>2916</v>
      </c>
      <c r="AV44" s="20">
        <v>4340</v>
      </c>
      <c r="AW44" s="20">
        <v>2931</v>
      </c>
      <c r="AX44" s="20">
        <v>3534</v>
      </c>
      <c r="AY44" s="20">
        <v>1803</v>
      </c>
      <c r="AZ44" s="20">
        <v>3063</v>
      </c>
      <c r="BA44" s="20">
        <v>2576</v>
      </c>
      <c r="BB44" s="20">
        <v>2264</v>
      </c>
      <c r="BC44" s="20">
        <v>2660</v>
      </c>
      <c r="BD44" s="20">
        <v>2202</v>
      </c>
      <c r="BE44" s="20">
        <v>1297</v>
      </c>
      <c r="BF44" s="20">
        <v>3102</v>
      </c>
      <c r="BG44" s="20">
        <v>2546</v>
      </c>
      <c r="BH44" s="20">
        <v>1566</v>
      </c>
      <c r="BI44" s="20">
        <v>1719</v>
      </c>
      <c r="BJ44" s="20">
        <v>425</v>
      </c>
      <c r="BK44" s="20">
        <v>963</v>
      </c>
      <c r="BL44" s="20">
        <v>914</v>
      </c>
      <c r="BM44" s="20">
        <v>857</v>
      </c>
      <c r="BN44" s="20">
        <v>496</v>
      </c>
      <c r="BO44" s="20">
        <v>658</v>
      </c>
      <c r="BP44" s="20">
        <v>458</v>
      </c>
      <c r="BQ44" s="20">
        <v>479</v>
      </c>
      <c r="BR44" s="20">
        <v>566</v>
      </c>
      <c r="BS44" s="20">
        <v>1080</v>
      </c>
    </row>
    <row r="45" spans="1:71" ht="15" x14ac:dyDescent="0.25">
      <c r="A45" s="19" t="s">
        <v>65</v>
      </c>
      <c r="B45" s="20">
        <v>3</v>
      </c>
      <c r="C45" s="20">
        <v>4</v>
      </c>
      <c r="D45" s="21"/>
      <c r="E45" s="21"/>
      <c r="F45" s="21"/>
      <c r="G45" s="21"/>
      <c r="H45" s="20">
        <v>1</v>
      </c>
      <c r="I45" s="20">
        <v>241</v>
      </c>
      <c r="J45" s="20">
        <v>140</v>
      </c>
      <c r="K45" s="20">
        <v>28</v>
      </c>
      <c r="L45" s="20">
        <v>482</v>
      </c>
      <c r="M45" s="20">
        <v>367</v>
      </c>
      <c r="N45" s="20">
        <v>409</v>
      </c>
      <c r="O45" s="20">
        <v>1726</v>
      </c>
      <c r="P45" s="20">
        <v>2817</v>
      </c>
      <c r="Q45" s="20">
        <v>1048</v>
      </c>
      <c r="R45" s="20">
        <v>954</v>
      </c>
      <c r="S45" s="20">
        <v>980</v>
      </c>
      <c r="T45" s="20">
        <v>942</v>
      </c>
      <c r="U45" s="20">
        <v>2104</v>
      </c>
      <c r="V45" s="20">
        <v>871</v>
      </c>
      <c r="W45" s="20">
        <v>1023</v>
      </c>
      <c r="X45" s="20">
        <v>918</v>
      </c>
      <c r="Y45" s="20">
        <v>528</v>
      </c>
      <c r="Z45" s="20">
        <v>1133</v>
      </c>
      <c r="AA45" s="20">
        <v>1103</v>
      </c>
      <c r="AB45" s="20">
        <v>1349</v>
      </c>
      <c r="AC45" s="20">
        <v>1804</v>
      </c>
      <c r="AD45" s="20">
        <v>2393</v>
      </c>
      <c r="AE45" s="20">
        <v>1160</v>
      </c>
      <c r="AF45" s="20">
        <v>1983</v>
      </c>
      <c r="AG45" s="20">
        <v>924</v>
      </c>
      <c r="AH45" s="20">
        <v>622</v>
      </c>
      <c r="AI45" s="20">
        <v>1535</v>
      </c>
      <c r="AJ45" s="20">
        <v>1117</v>
      </c>
      <c r="AK45" s="20">
        <v>1553</v>
      </c>
      <c r="AL45" s="20">
        <v>849</v>
      </c>
      <c r="AM45" s="20">
        <v>409</v>
      </c>
      <c r="AN45" s="20">
        <v>1568</v>
      </c>
      <c r="AO45" s="20">
        <v>736</v>
      </c>
      <c r="AP45" s="20">
        <v>1153</v>
      </c>
      <c r="AQ45" s="20">
        <v>807</v>
      </c>
      <c r="AR45" s="20">
        <v>883</v>
      </c>
      <c r="AS45" s="20">
        <v>567</v>
      </c>
      <c r="AT45" s="20">
        <v>701</v>
      </c>
      <c r="AU45" s="20">
        <v>1639</v>
      </c>
      <c r="AV45" s="20">
        <v>1929</v>
      </c>
      <c r="AW45" s="20">
        <v>1734</v>
      </c>
      <c r="AX45" s="20">
        <v>2810</v>
      </c>
      <c r="AY45" s="20">
        <v>2042</v>
      </c>
      <c r="AZ45" s="20">
        <v>3284</v>
      </c>
      <c r="BA45" s="20">
        <v>3861</v>
      </c>
      <c r="BB45" s="20">
        <v>2280</v>
      </c>
      <c r="BC45" s="20">
        <v>2628</v>
      </c>
      <c r="BD45" s="20">
        <v>1548</v>
      </c>
      <c r="BE45" s="20">
        <v>2304</v>
      </c>
      <c r="BF45" s="20">
        <v>3742</v>
      </c>
      <c r="BG45" s="20">
        <v>4020</v>
      </c>
      <c r="BH45" s="20">
        <v>3982</v>
      </c>
      <c r="BI45" s="20">
        <v>1691</v>
      </c>
      <c r="BJ45" s="20">
        <v>1234</v>
      </c>
      <c r="BK45" s="20">
        <v>1060</v>
      </c>
      <c r="BL45" s="20">
        <v>2347</v>
      </c>
      <c r="BM45" s="20">
        <v>1896</v>
      </c>
      <c r="BN45" s="20">
        <v>1673</v>
      </c>
      <c r="BO45" s="20">
        <v>2699</v>
      </c>
      <c r="BP45" s="20">
        <v>2450</v>
      </c>
      <c r="BQ45" s="20">
        <v>2425</v>
      </c>
      <c r="BR45" s="20">
        <v>2438</v>
      </c>
      <c r="BS45" s="20">
        <v>3430</v>
      </c>
    </row>
    <row r="46" spans="1:71" ht="15" x14ac:dyDescent="0.25">
      <c r="A46" s="19" t="s">
        <v>65</v>
      </c>
      <c r="B46" s="20">
        <v>4</v>
      </c>
      <c r="C46" s="20">
        <v>1</v>
      </c>
      <c r="D46" s="21"/>
      <c r="E46" s="21"/>
      <c r="F46" s="21"/>
      <c r="G46" s="20">
        <v>919</v>
      </c>
      <c r="H46" s="20">
        <v>802</v>
      </c>
      <c r="I46" s="20">
        <v>139</v>
      </c>
      <c r="J46" s="20">
        <v>612</v>
      </c>
      <c r="K46" s="20">
        <v>360</v>
      </c>
      <c r="L46" s="20">
        <v>451</v>
      </c>
      <c r="M46" s="20">
        <v>918</v>
      </c>
      <c r="N46" s="20">
        <v>701</v>
      </c>
      <c r="O46" s="20">
        <v>352</v>
      </c>
      <c r="P46" s="20">
        <v>306</v>
      </c>
      <c r="Q46" s="20">
        <v>373</v>
      </c>
      <c r="R46" s="20">
        <v>108</v>
      </c>
      <c r="S46" s="20">
        <v>194</v>
      </c>
      <c r="T46" s="20">
        <v>214</v>
      </c>
      <c r="U46" s="20">
        <v>379</v>
      </c>
      <c r="V46" s="20">
        <v>742</v>
      </c>
      <c r="W46" s="20">
        <v>240</v>
      </c>
      <c r="X46" s="20">
        <v>177</v>
      </c>
      <c r="Y46" s="20">
        <v>311</v>
      </c>
      <c r="Z46" s="20">
        <v>29</v>
      </c>
      <c r="AA46" s="20">
        <v>262</v>
      </c>
      <c r="AB46" s="20">
        <v>509</v>
      </c>
      <c r="AC46" s="20">
        <v>135</v>
      </c>
      <c r="AD46" s="20">
        <v>64</v>
      </c>
      <c r="AE46" s="20">
        <v>388</v>
      </c>
      <c r="AF46" s="20">
        <v>87</v>
      </c>
      <c r="AG46" s="20">
        <v>75</v>
      </c>
      <c r="AH46" s="20">
        <v>122</v>
      </c>
      <c r="AI46" s="20">
        <v>78</v>
      </c>
      <c r="AJ46" s="20">
        <v>299</v>
      </c>
      <c r="AK46" s="20">
        <v>207</v>
      </c>
      <c r="AL46" s="20">
        <v>271</v>
      </c>
      <c r="AM46" s="20">
        <v>352</v>
      </c>
      <c r="AN46" s="20">
        <v>882</v>
      </c>
      <c r="AO46" s="20">
        <v>421</v>
      </c>
      <c r="AP46" s="20">
        <v>422</v>
      </c>
      <c r="AQ46" s="20">
        <v>267</v>
      </c>
      <c r="AR46" s="20">
        <v>477</v>
      </c>
      <c r="AS46" s="20">
        <v>269</v>
      </c>
      <c r="AT46" s="20">
        <v>408</v>
      </c>
      <c r="AU46" s="20">
        <v>110</v>
      </c>
      <c r="AV46" s="20">
        <v>1068</v>
      </c>
      <c r="AW46" s="20">
        <v>1369</v>
      </c>
      <c r="AX46" s="20">
        <v>501</v>
      </c>
      <c r="AY46" s="20">
        <v>320</v>
      </c>
      <c r="AZ46" s="20">
        <v>291</v>
      </c>
      <c r="BA46" s="20">
        <v>456</v>
      </c>
      <c r="BB46" s="20">
        <v>495</v>
      </c>
      <c r="BC46" s="20">
        <v>510</v>
      </c>
      <c r="BD46" s="20">
        <v>402</v>
      </c>
      <c r="BE46" s="20">
        <v>704</v>
      </c>
      <c r="BF46" s="20">
        <v>786</v>
      </c>
      <c r="BG46" s="20">
        <v>634</v>
      </c>
      <c r="BH46" s="20">
        <v>237</v>
      </c>
      <c r="BI46" s="20">
        <v>40</v>
      </c>
      <c r="BJ46" s="20">
        <v>66</v>
      </c>
      <c r="BK46" s="20">
        <v>86</v>
      </c>
      <c r="BL46" s="20">
        <v>215</v>
      </c>
      <c r="BM46" s="20">
        <v>77</v>
      </c>
      <c r="BN46" s="20">
        <v>30</v>
      </c>
      <c r="BO46" s="20">
        <v>85</v>
      </c>
      <c r="BP46" s="20">
        <v>77</v>
      </c>
      <c r="BQ46" s="20">
        <v>82</v>
      </c>
      <c r="BR46" s="20">
        <v>71</v>
      </c>
      <c r="BS46" s="20">
        <v>63</v>
      </c>
    </row>
    <row r="47" spans="1:71" ht="15" x14ac:dyDescent="0.25">
      <c r="A47" s="19" t="s">
        <v>65</v>
      </c>
      <c r="B47" s="20">
        <v>4</v>
      </c>
      <c r="C47" s="20">
        <v>2</v>
      </c>
      <c r="D47" s="21"/>
      <c r="E47" s="21"/>
      <c r="F47" s="21"/>
      <c r="G47" s="20">
        <v>7</v>
      </c>
      <c r="H47" s="20">
        <v>16</v>
      </c>
      <c r="I47" s="20">
        <v>19</v>
      </c>
      <c r="J47" s="20">
        <v>156</v>
      </c>
      <c r="K47" s="20">
        <v>555</v>
      </c>
      <c r="L47" s="20">
        <v>21</v>
      </c>
      <c r="M47" s="20">
        <v>278</v>
      </c>
      <c r="N47" s="20">
        <v>199</v>
      </c>
      <c r="O47" s="20">
        <v>68</v>
      </c>
      <c r="P47" s="20">
        <v>306</v>
      </c>
      <c r="Q47" s="20">
        <v>61</v>
      </c>
      <c r="R47" s="20">
        <v>170</v>
      </c>
      <c r="S47" s="20">
        <v>91</v>
      </c>
      <c r="T47" s="20">
        <v>126</v>
      </c>
      <c r="U47" s="20">
        <v>408</v>
      </c>
      <c r="V47" s="20">
        <v>643</v>
      </c>
      <c r="W47" s="20">
        <v>199</v>
      </c>
      <c r="X47" s="20">
        <v>354</v>
      </c>
      <c r="Y47" s="20">
        <v>659</v>
      </c>
      <c r="Z47" s="20">
        <v>110</v>
      </c>
      <c r="AA47" s="20">
        <v>340</v>
      </c>
      <c r="AB47" s="20">
        <v>375</v>
      </c>
      <c r="AC47" s="20">
        <v>292</v>
      </c>
      <c r="AD47" s="20">
        <v>532</v>
      </c>
      <c r="AE47" s="20">
        <v>291</v>
      </c>
      <c r="AF47" s="20">
        <v>153</v>
      </c>
      <c r="AG47" s="20">
        <v>238</v>
      </c>
      <c r="AH47" s="20">
        <v>79</v>
      </c>
      <c r="AI47" s="20">
        <v>83</v>
      </c>
      <c r="AJ47" s="20">
        <v>50</v>
      </c>
      <c r="AK47" s="20">
        <v>162</v>
      </c>
      <c r="AL47" s="20">
        <v>135</v>
      </c>
      <c r="AM47" s="20">
        <v>144</v>
      </c>
      <c r="AN47" s="20">
        <v>47</v>
      </c>
      <c r="AO47" s="20">
        <v>166</v>
      </c>
      <c r="AP47" s="20">
        <v>285</v>
      </c>
      <c r="AQ47" s="20">
        <v>395</v>
      </c>
      <c r="AR47" s="20">
        <v>409</v>
      </c>
      <c r="AS47" s="20">
        <v>249</v>
      </c>
      <c r="AT47" s="20">
        <v>427</v>
      </c>
      <c r="AU47" s="20">
        <v>361</v>
      </c>
      <c r="AV47" s="20">
        <v>1578</v>
      </c>
      <c r="AW47" s="20">
        <v>1542</v>
      </c>
      <c r="AX47" s="20">
        <v>1138</v>
      </c>
      <c r="AY47" s="20">
        <v>296</v>
      </c>
      <c r="AZ47" s="20">
        <v>641</v>
      </c>
      <c r="BA47" s="20">
        <v>700</v>
      </c>
      <c r="BB47" s="20">
        <v>696</v>
      </c>
      <c r="BC47" s="20">
        <v>609</v>
      </c>
      <c r="BD47" s="20">
        <v>476</v>
      </c>
      <c r="BE47" s="20">
        <v>674</v>
      </c>
      <c r="BF47" s="20">
        <v>2096</v>
      </c>
      <c r="BG47" s="20">
        <v>1257</v>
      </c>
      <c r="BH47" s="20">
        <v>485</v>
      </c>
      <c r="BI47" s="20">
        <v>131</v>
      </c>
      <c r="BJ47" s="20">
        <v>141</v>
      </c>
      <c r="BK47" s="20">
        <v>90</v>
      </c>
      <c r="BL47" s="20">
        <v>295</v>
      </c>
      <c r="BM47" s="20">
        <v>147</v>
      </c>
      <c r="BN47" s="20">
        <v>125</v>
      </c>
      <c r="BO47" s="20">
        <v>238</v>
      </c>
      <c r="BP47" s="20">
        <v>131</v>
      </c>
      <c r="BQ47" s="20">
        <v>380</v>
      </c>
      <c r="BR47" s="20">
        <v>189</v>
      </c>
      <c r="BS47" s="20">
        <v>188</v>
      </c>
    </row>
    <row r="48" spans="1:71" ht="15" x14ac:dyDescent="0.25">
      <c r="A48" s="19" t="s">
        <v>65</v>
      </c>
      <c r="B48" s="20">
        <v>4</v>
      </c>
      <c r="C48" s="20">
        <v>3</v>
      </c>
      <c r="D48" s="21"/>
      <c r="E48" s="21"/>
      <c r="F48" s="21"/>
      <c r="G48" s="20">
        <v>2</v>
      </c>
      <c r="H48" s="20">
        <v>54</v>
      </c>
      <c r="I48" s="20">
        <v>14</v>
      </c>
      <c r="J48" s="20">
        <v>10</v>
      </c>
      <c r="K48" s="20">
        <v>22</v>
      </c>
      <c r="L48" s="20">
        <v>133</v>
      </c>
      <c r="M48" s="20">
        <v>320</v>
      </c>
      <c r="N48" s="20">
        <v>483</v>
      </c>
      <c r="O48" s="20">
        <v>189</v>
      </c>
      <c r="P48" s="20">
        <v>999</v>
      </c>
      <c r="Q48" s="20">
        <v>850</v>
      </c>
      <c r="R48" s="20">
        <v>349</v>
      </c>
      <c r="S48" s="20">
        <v>377</v>
      </c>
      <c r="T48" s="20">
        <v>305</v>
      </c>
      <c r="U48" s="20">
        <v>338</v>
      </c>
      <c r="V48" s="20">
        <v>176</v>
      </c>
      <c r="W48" s="20">
        <v>201</v>
      </c>
      <c r="X48" s="20">
        <v>246</v>
      </c>
      <c r="Y48" s="20">
        <v>902</v>
      </c>
      <c r="Z48" s="20">
        <v>363</v>
      </c>
      <c r="AA48" s="20">
        <v>436</v>
      </c>
      <c r="AB48" s="20">
        <v>236</v>
      </c>
      <c r="AC48" s="20">
        <v>300</v>
      </c>
      <c r="AD48" s="20">
        <v>577</v>
      </c>
      <c r="AE48" s="20">
        <v>224</v>
      </c>
      <c r="AF48" s="20">
        <v>231</v>
      </c>
      <c r="AG48" s="20">
        <v>294</v>
      </c>
      <c r="AH48" s="20">
        <v>270</v>
      </c>
      <c r="AI48" s="20">
        <v>196</v>
      </c>
      <c r="AJ48" s="20">
        <v>185</v>
      </c>
      <c r="AK48" s="20">
        <v>318</v>
      </c>
      <c r="AL48" s="20">
        <v>206</v>
      </c>
      <c r="AM48" s="20">
        <v>103</v>
      </c>
      <c r="AN48" s="20">
        <v>37</v>
      </c>
      <c r="AO48" s="20">
        <v>188</v>
      </c>
      <c r="AP48" s="20">
        <v>156</v>
      </c>
      <c r="AQ48" s="20">
        <v>850</v>
      </c>
      <c r="AR48" s="20">
        <v>1255</v>
      </c>
      <c r="AS48" s="20">
        <v>1969</v>
      </c>
      <c r="AT48" s="20">
        <v>2236</v>
      </c>
      <c r="AU48" s="20">
        <v>1946</v>
      </c>
      <c r="AV48" s="20">
        <v>2625</v>
      </c>
      <c r="AW48" s="20">
        <v>2156</v>
      </c>
      <c r="AX48" s="20">
        <v>1328</v>
      </c>
      <c r="AY48" s="20">
        <v>583</v>
      </c>
      <c r="AZ48" s="20">
        <v>938</v>
      </c>
      <c r="BA48" s="20">
        <v>930</v>
      </c>
      <c r="BB48" s="20">
        <v>1092</v>
      </c>
      <c r="BC48" s="20">
        <v>1202</v>
      </c>
      <c r="BD48" s="20">
        <v>713</v>
      </c>
      <c r="BE48" s="20">
        <v>857</v>
      </c>
      <c r="BF48" s="20">
        <v>1965</v>
      </c>
      <c r="BG48" s="20">
        <v>1515</v>
      </c>
      <c r="BH48" s="20">
        <v>699</v>
      </c>
      <c r="BI48" s="20">
        <v>303</v>
      </c>
      <c r="BJ48" s="20">
        <v>228</v>
      </c>
      <c r="BK48" s="20">
        <v>222</v>
      </c>
      <c r="BL48" s="20">
        <v>477</v>
      </c>
      <c r="BM48" s="20">
        <v>175</v>
      </c>
      <c r="BN48" s="20">
        <v>341</v>
      </c>
      <c r="BO48" s="20">
        <v>367</v>
      </c>
      <c r="BP48" s="20">
        <v>157</v>
      </c>
      <c r="BQ48" s="20">
        <v>873</v>
      </c>
      <c r="BR48" s="20">
        <v>166</v>
      </c>
      <c r="BS48" s="20">
        <v>117</v>
      </c>
    </row>
    <row r="49" spans="1:71" ht="15" x14ac:dyDescent="0.25">
      <c r="A49" s="19" t="s">
        <v>65</v>
      </c>
      <c r="B49" s="20">
        <v>4</v>
      </c>
      <c r="C49" s="20">
        <v>4</v>
      </c>
      <c r="D49" s="21"/>
      <c r="E49" s="21"/>
      <c r="F49" s="20">
        <v>75</v>
      </c>
      <c r="G49" s="20">
        <v>95</v>
      </c>
      <c r="H49" s="20">
        <v>182</v>
      </c>
      <c r="I49" s="20">
        <v>210</v>
      </c>
      <c r="J49" s="20">
        <v>365</v>
      </c>
      <c r="K49" s="20">
        <v>568</v>
      </c>
      <c r="L49" s="20">
        <v>1015</v>
      </c>
      <c r="M49" s="20">
        <v>860</v>
      </c>
      <c r="N49" s="20">
        <v>926</v>
      </c>
      <c r="O49" s="20">
        <v>1625</v>
      </c>
      <c r="P49" s="20">
        <v>885</v>
      </c>
      <c r="Q49" s="20">
        <v>838</v>
      </c>
      <c r="R49" s="20">
        <v>830</v>
      </c>
      <c r="S49" s="20">
        <v>488</v>
      </c>
      <c r="T49" s="20">
        <v>1011</v>
      </c>
      <c r="U49" s="20">
        <v>517</v>
      </c>
      <c r="V49" s="20">
        <v>403</v>
      </c>
      <c r="W49" s="20">
        <v>325</v>
      </c>
      <c r="X49" s="20">
        <v>1208</v>
      </c>
      <c r="Y49" s="20">
        <v>410</v>
      </c>
      <c r="Z49" s="20">
        <v>380</v>
      </c>
      <c r="AA49" s="20">
        <v>475</v>
      </c>
      <c r="AB49" s="20">
        <v>291</v>
      </c>
      <c r="AC49" s="20">
        <v>219</v>
      </c>
      <c r="AD49" s="20">
        <v>396</v>
      </c>
      <c r="AE49" s="20">
        <v>493</v>
      </c>
      <c r="AF49" s="20">
        <v>299</v>
      </c>
      <c r="AG49" s="20">
        <v>195</v>
      </c>
      <c r="AH49" s="20">
        <v>277</v>
      </c>
      <c r="AI49" s="20">
        <v>582</v>
      </c>
      <c r="AJ49" s="20">
        <v>452</v>
      </c>
      <c r="AK49" s="20">
        <v>478</v>
      </c>
      <c r="AL49" s="20">
        <v>751</v>
      </c>
      <c r="AM49" s="20">
        <v>233</v>
      </c>
      <c r="AN49" s="20">
        <v>106</v>
      </c>
      <c r="AO49" s="20">
        <v>361</v>
      </c>
      <c r="AP49" s="20">
        <v>121</v>
      </c>
      <c r="AQ49" s="20">
        <v>122</v>
      </c>
      <c r="AR49" s="20">
        <v>209</v>
      </c>
      <c r="AS49" s="20">
        <v>185</v>
      </c>
      <c r="AT49" s="20">
        <v>54</v>
      </c>
      <c r="AU49" s="20">
        <v>1589</v>
      </c>
      <c r="AV49" s="20">
        <v>1285</v>
      </c>
      <c r="AW49" s="20">
        <v>354</v>
      </c>
      <c r="AX49" s="20">
        <v>347</v>
      </c>
      <c r="AY49" s="20">
        <v>350</v>
      </c>
      <c r="AZ49" s="20">
        <v>498</v>
      </c>
      <c r="BA49" s="20">
        <v>693</v>
      </c>
      <c r="BB49" s="20">
        <v>424</v>
      </c>
      <c r="BC49" s="20">
        <v>946</v>
      </c>
      <c r="BD49" s="20">
        <v>642</v>
      </c>
      <c r="BE49" s="20">
        <v>216</v>
      </c>
      <c r="BF49" s="20">
        <v>1492</v>
      </c>
      <c r="BG49" s="20">
        <v>192</v>
      </c>
      <c r="BH49" s="20">
        <v>491</v>
      </c>
      <c r="BI49" s="20">
        <v>546</v>
      </c>
      <c r="BJ49" s="20">
        <v>141</v>
      </c>
      <c r="BK49" s="20">
        <v>418</v>
      </c>
      <c r="BL49" s="20">
        <v>363</v>
      </c>
      <c r="BM49" s="20">
        <v>118</v>
      </c>
      <c r="BN49" s="20">
        <v>91</v>
      </c>
      <c r="BO49" s="20">
        <v>89</v>
      </c>
      <c r="BP49" s="20">
        <v>125</v>
      </c>
      <c r="BQ49" s="20">
        <v>136</v>
      </c>
      <c r="BR49" s="20">
        <v>86</v>
      </c>
      <c r="BS49" s="20">
        <v>54</v>
      </c>
    </row>
    <row r="50" spans="1:71" ht="15" x14ac:dyDescent="0.25">
      <c r="A50" s="19" t="s">
        <v>65</v>
      </c>
      <c r="B50" s="20">
        <v>5</v>
      </c>
      <c r="C50" s="20">
        <v>1</v>
      </c>
      <c r="D50" s="21"/>
      <c r="E50" s="21"/>
      <c r="F50" s="21"/>
      <c r="G50" s="20">
        <v>1399</v>
      </c>
      <c r="H50" s="20">
        <v>2898</v>
      </c>
      <c r="I50" s="20">
        <v>5411</v>
      </c>
      <c r="J50" s="20">
        <v>6498</v>
      </c>
      <c r="K50" s="20">
        <v>7384</v>
      </c>
      <c r="L50" s="20">
        <v>4933</v>
      </c>
      <c r="M50" s="20">
        <v>2109</v>
      </c>
      <c r="N50" s="20">
        <v>2783</v>
      </c>
      <c r="O50" s="20">
        <v>2695</v>
      </c>
      <c r="P50" s="20">
        <v>4806</v>
      </c>
      <c r="Q50" s="20">
        <v>1651</v>
      </c>
      <c r="R50" s="20">
        <v>1551</v>
      </c>
      <c r="S50" s="20">
        <v>2279</v>
      </c>
      <c r="T50" s="20">
        <v>1925</v>
      </c>
      <c r="U50" s="20">
        <v>3073</v>
      </c>
      <c r="V50" s="20">
        <v>3687</v>
      </c>
      <c r="W50" s="20">
        <v>3278</v>
      </c>
      <c r="X50" s="20">
        <v>2795</v>
      </c>
      <c r="Y50" s="20">
        <v>2899</v>
      </c>
      <c r="Z50" s="20">
        <v>1546</v>
      </c>
      <c r="AA50" s="20">
        <v>1908</v>
      </c>
      <c r="AB50" s="20">
        <v>1138</v>
      </c>
      <c r="AC50" s="20">
        <v>3364</v>
      </c>
      <c r="AD50" s="20">
        <v>3005</v>
      </c>
      <c r="AE50" s="20">
        <v>2857</v>
      </c>
      <c r="AF50" s="20">
        <v>1949</v>
      </c>
      <c r="AG50" s="20">
        <v>1379</v>
      </c>
      <c r="AH50" s="20">
        <v>2437</v>
      </c>
      <c r="AI50" s="20">
        <v>1492</v>
      </c>
      <c r="AJ50" s="20">
        <v>1317</v>
      </c>
      <c r="AK50" s="20">
        <v>2942</v>
      </c>
      <c r="AL50" s="20">
        <v>2958</v>
      </c>
      <c r="AM50" s="20">
        <v>3431</v>
      </c>
      <c r="AN50" s="20">
        <v>3993</v>
      </c>
      <c r="AO50" s="20">
        <v>3640</v>
      </c>
      <c r="AP50" s="20">
        <v>4447</v>
      </c>
      <c r="AQ50" s="20">
        <v>4360</v>
      </c>
      <c r="AR50" s="20">
        <v>3507</v>
      </c>
      <c r="AS50" s="20">
        <v>2953</v>
      </c>
      <c r="AT50" s="20">
        <v>1538</v>
      </c>
      <c r="AU50" s="20">
        <v>2394</v>
      </c>
      <c r="AV50" s="20">
        <v>3535</v>
      </c>
      <c r="AW50" s="20">
        <v>2153</v>
      </c>
      <c r="AX50" s="20">
        <v>2510</v>
      </c>
      <c r="AY50" s="20">
        <v>1586</v>
      </c>
      <c r="AZ50" s="20">
        <v>4617</v>
      </c>
      <c r="BA50" s="20">
        <v>4923</v>
      </c>
      <c r="BB50" s="20">
        <v>2328</v>
      </c>
      <c r="BC50" s="20">
        <v>2469</v>
      </c>
      <c r="BD50" s="20">
        <v>4117</v>
      </c>
      <c r="BE50" s="20">
        <v>3255</v>
      </c>
      <c r="BF50" s="20">
        <v>4991</v>
      </c>
      <c r="BG50" s="20">
        <v>8233</v>
      </c>
      <c r="BH50" s="20">
        <v>2623</v>
      </c>
      <c r="BI50" s="20">
        <v>3580</v>
      </c>
      <c r="BJ50" s="20">
        <v>2240</v>
      </c>
      <c r="BK50" s="20">
        <v>1819</v>
      </c>
      <c r="BL50" s="20">
        <v>2871</v>
      </c>
      <c r="BM50" s="20">
        <v>4684</v>
      </c>
      <c r="BN50" s="20">
        <v>2967</v>
      </c>
      <c r="BO50" s="20">
        <v>134</v>
      </c>
      <c r="BP50" s="20">
        <v>182</v>
      </c>
      <c r="BQ50" s="20">
        <v>475</v>
      </c>
      <c r="BR50" s="20">
        <v>59</v>
      </c>
      <c r="BS50" s="20">
        <v>17</v>
      </c>
    </row>
    <row r="51" spans="1:71" ht="15" x14ac:dyDescent="0.25">
      <c r="A51" s="19" t="s">
        <v>65</v>
      </c>
      <c r="B51" s="20">
        <v>5</v>
      </c>
      <c r="C51" s="20">
        <v>2</v>
      </c>
      <c r="D51" s="21"/>
      <c r="E51" s="21"/>
      <c r="F51" s="21"/>
      <c r="G51" s="20">
        <v>1144</v>
      </c>
      <c r="H51" s="20">
        <v>6824</v>
      </c>
      <c r="I51" s="20">
        <v>3983</v>
      </c>
      <c r="J51" s="20">
        <v>6654</v>
      </c>
      <c r="K51" s="20">
        <v>7714</v>
      </c>
      <c r="L51" s="20">
        <v>4387</v>
      </c>
      <c r="M51" s="20">
        <v>3203</v>
      </c>
      <c r="N51" s="20">
        <v>5460</v>
      </c>
      <c r="O51" s="20">
        <v>1326</v>
      </c>
      <c r="P51" s="20">
        <v>3062</v>
      </c>
      <c r="Q51" s="20">
        <v>1114</v>
      </c>
      <c r="R51" s="20">
        <v>1374</v>
      </c>
      <c r="S51" s="20">
        <v>2680</v>
      </c>
      <c r="T51" s="20">
        <v>1347</v>
      </c>
      <c r="U51" s="20">
        <v>2911</v>
      </c>
      <c r="V51" s="20">
        <v>1431</v>
      </c>
      <c r="W51" s="20">
        <v>3655</v>
      </c>
      <c r="X51" s="20">
        <v>1868</v>
      </c>
      <c r="Y51" s="20">
        <v>3408</v>
      </c>
      <c r="Z51" s="20">
        <v>1850</v>
      </c>
      <c r="AA51" s="20">
        <v>1092</v>
      </c>
      <c r="AB51" s="20">
        <v>860</v>
      </c>
      <c r="AC51" s="20">
        <v>1880</v>
      </c>
      <c r="AD51" s="20">
        <v>1995</v>
      </c>
      <c r="AE51" s="20">
        <v>3800</v>
      </c>
      <c r="AF51" s="20">
        <v>2698</v>
      </c>
      <c r="AG51" s="20">
        <v>2668</v>
      </c>
      <c r="AH51" s="20">
        <v>3094</v>
      </c>
      <c r="AI51" s="20">
        <v>1016</v>
      </c>
      <c r="AJ51" s="20">
        <v>832</v>
      </c>
      <c r="AK51" s="20">
        <v>1028</v>
      </c>
      <c r="AL51" s="20">
        <v>1361</v>
      </c>
      <c r="AM51" s="20">
        <v>1872</v>
      </c>
      <c r="AN51" s="20">
        <v>1046</v>
      </c>
      <c r="AO51" s="20">
        <v>1413</v>
      </c>
      <c r="AP51" s="20">
        <v>1556</v>
      </c>
      <c r="AQ51" s="20">
        <v>1494</v>
      </c>
      <c r="AR51" s="20">
        <v>468</v>
      </c>
      <c r="AS51" s="20">
        <v>446</v>
      </c>
      <c r="AT51" s="20">
        <v>2495</v>
      </c>
      <c r="AU51" s="20">
        <v>1781</v>
      </c>
      <c r="AV51" s="20">
        <v>1313</v>
      </c>
      <c r="AW51" s="20">
        <v>318</v>
      </c>
      <c r="AX51" s="20">
        <v>102</v>
      </c>
      <c r="AY51" s="20">
        <v>95</v>
      </c>
      <c r="AZ51" s="20">
        <v>1571</v>
      </c>
      <c r="BA51" s="20">
        <v>1669</v>
      </c>
      <c r="BB51" s="20">
        <v>2667</v>
      </c>
      <c r="BC51" s="20">
        <v>968</v>
      </c>
      <c r="BD51" s="20">
        <v>1240</v>
      </c>
      <c r="BE51" s="20">
        <v>699</v>
      </c>
      <c r="BF51" s="20">
        <v>1797</v>
      </c>
      <c r="BG51" s="20">
        <v>1792</v>
      </c>
      <c r="BH51" s="20">
        <v>627</v>
      </c>
      <c r="BI51" s="20">
        <v>604</v>
      </c>
      <c r="BJ51" s="20">
        <v>260</v>
      </c>
      <c r="BK51" s="20">
        <v>486</v>
      </c>
      <c r="BL51" s="20">
        <v>543</v>
      </c>
      <c r="BM51" s="20">
        <v>474</v>
      </c>
      <c r="BN51" s="20">
        <v>671</v>
      </c>
      <c r="BO51" s="20">
        <v>41</v>
      </c>
      <c r="BP51" s="20">
        <v>16</v>
      </c>
      <c r="BQ51" s="20">
        <v>62</v>
      </c>
      <c r="BR51" s="20">
        <v>33</v>
      </c>
      <c r="BS51" s="20">
        <v>62</v>
      </c>
    </row>
    <row r="52" spans="1:71" ht="15" x14ac:dyDescent="0.25">
      <c r="A52" s="19" t="s">
        <v>65</v>
      </c>
      <c r="B52" s="20">
        <v>5</v>
      </c>
      <c r="C52" s="20">
        <v>3</v>
      </c>
      <c r="D52" s="21"/>
      <c r="E52" s="21"/>
      <c r="F52" s="21"/>
      <c r="G52" s="20">
        <v>667</v>
      </c>
      <c r="H52" s="20">
        <v>3558</v>
      </c>
      <c r="I52" s="20">
        <v>2011</v>
      </c>
      <c r="J52" s="20">
        <v>3727</v>
      </c>
      <c r="K52" s="20">
        <v>1936</v>
      </c>
      <c r="L52" s="20">
        <v>597</v>
      </c>
      <c r="M52" s="20">
        <v>801</v>
      </c>
      <c r="N52" s="20">
        <v>1673</v>
      </c>
      <c r="O52" s="20">
        <v>1427</v>
      </c>
      <c r="P52" s="20">
        <v>5140</v>
      </c>
      <c r="Q52" s="20">
        <v>1171</v>
      </c>
      <c r="R52" s="20">
        <v>3076</v>
      </c>
      <c r="S52" s="20">
        <v>1412</v>
      </c>
      <c r="T52" s="20">
        <v>2109</v>
      </c>
      <c r="U52" s="20">
        <v>2071</v>
      </c>
      <c r="V52" s="20">
        <v>1421</v>
      </c>
      <c r="W52" s="20">
        <v>1474</v>
      </c>
      <c r="X52" s="20">
        <v>7467</v>
      </c>
      <c r="Y52" s="20">
        <v>563</v>
      </c>
      <c r="Z52" s="20">
        <v>1861</v>
      </c>
      <c r="AA52" s="20">
        <v>528</v>
      </c>
      <c r="AB52" s="20">
        <v>902</v>
      </c>
      <c r="AC52" s="20">
        <v>2494</v>
      </c>
      <c r="AD52" s="20">
        <v>1956</v>
      </c>
      <c r="AE52" s="20">
        <v>3101</v>
      </c>
      <c r="AF52" s="20">
        <v>4686</v>
      </c>
      <c r="AG52" s="20">
        <v>4452</v>
      </c>
      <c r="AH52" s="20">
        <v>3698</v>
      </c>
      <c r="AI52" s="20">
        <v>1804</v>
      </c>
      <c r="AJ52" s="20">
        <v>1405</v>
      </c>
      <c r="AK52" s="20">
        <v>1699</v>
      </c>
      <c r="AL52" s="20">
        <v>1688</v>
      </c>
      <c r="AM52" s="20">
        <v>2700</v>
      </c>
      <c r="AN52" s="20">
        <v>1931</v>
      </c>
      <c r="AO52" s="20">
        <v>1266</v>
      </c>
      <c r="AP52" s="20">
        <v>1688</v>
      </c>
      <c r="AQ52" s="20">
        <v>1224</v>
      </c>
      <c r="AR52" s="20">
        <v>2277</v>
      </c>
      <c r="AS52" s="20">
        <v>1303</v>
      </c>
      <c r="AT52" s="20">
        <v>753</v>
      </c>
      <c r="AU52" s="20">
        <v>1370</v>
      </c>
      <c r="AV52" s="20">
        <v>1402</v>
      </c>
      <c r="AW52" s="20">
        <v>904</v>
      </c>
      <c r="AX52" s="20">
        <v>665</v>
      </c>
      <c r="AY52" s="20">
        <v>961</v>
      </c>
      <c r="AZ52" s="20">
        <v>497</v>
      </c>
      <c r="BA52" s="20">
        <v>1505</v>
      </c>
      <c r="BB52" s="20">
        <v>1557</v>
      </c>
      <c r="BC52" s="20">
        <v>638</v>
      </c>
      <c r="BD52" s="20">
        <v>812</v>
      </c>
      <c r="BE52" s="20">
        <v>1055</v>
      </c>
      <c r="BF52" s="20">
        <v>3432</v>
      </c>
      <c r="BG52" s="20">
        <v>4407</v>
      </c>
      <c r="BH52" s="20">
        <v>1842</v>
      </c>
      <c r="BI52" s="20">
        <v>1312</v>
      </c>
      <c r="BJ52" s="20">
        <v>212</v>
      </c>
      <c r="BK52" s="20">
        <v>795</v>
      </c>
      <c r="BL52" s="20">
        <v>271</v>
      </c>
      <c r="BM52" s="20">
        <v>272</v>
      </c>
      <c r="BN52" s="20">
        <v>198</v>
      </c>
      <c r="BO52" s="20">
        <v>50</v>
      </c>
      <c r="BP52" s="20">
        <v>290</v>
      </c>
      <c r="BQ52" s="20">
        <v>153</v>
      </c>
      <c r="BR52" s="20">
        <v>142</v>
      </c>
      <c r="BS52" s="20">
        <v>267</v>
      </c>
    </row>
    <row r="53" spans="1:71" ht="15" x14ac:dyDescent="0.25">
      <c r="A53" s="19" t="s">
        <v>65</v>
      </c>
      <c r="B53" s="20">
        <v>5</v>
      </c>
      <c r="C53" s="20">
        <v>4</v>
      </c>
      <c r="D53" s="21"/>
      <c r="E53" s="21"/>
      <c r="F53" s="20">
        <v>3608</v>
      </c>
      <c r="G53" s="20">
        <v>2524</v>
      </c>
      <c r="H53" s="20">
        <v>3395</v>
      </c>
      <c r="I53" s="20">
        <v>3601</v>
      </c>
      <c r="J53" s="20">
        <v>4022</v>
      </c>
      <c r="K53" s="20">
        <v>3093</v>
      </c>
      <c r="L53" s="20">
        <v>1762</v>
      </c>
      <c r="M53" s="20">
        <v>1709</v>
      </c>
      <c r="N53" s="20">
        <v>3533</v>
      </c>
      <c r="O53" s="20">
        <v>4044</v>
      </c>
      <c r="P53" s="20">
        <v>3262</v>
      </c>
      <c r="Q53" s="20">
        <v>1777</v>
      </c>
      <c r="R53" s="20">
        <v>1432</v>
      </c>
      <c r="S53" s="20">
        <v>1460</v>
      </c>
      <c r="T53" s="20">
        <v>2747</v>
      </c>
      <c r="U53" s="20">
        <v>1845</v>
      </c>
      <c r="V53" s="20">
        <v>1284</v>
      </c>
      <c r="W53" s="20">
        <v>2808</v>
      </c>
      <c r="X53" s="20">
        <v>2674</v>
      </c>
      <c r="Y53" s="20">
        <v>520</v>
      </c>
      <c r="Z53" s="20">
        <v>1032</v>
      </c>
      <c r="AA53" s="20">
        <v>939</v>
      </c>
      <c r="AB53" s="20">
        <v>1469</v>
      </c>
      <c r="AC53" s="20">
        <v>990</v>
      </c>
      <c r="AD53" s="20">
        <v>2308</v>
      </c>
      <c r="AE53" s="20">
        <v>1740</v>
      </c>
      <c r="AF53" s="20">
        <v>1164</v>
      </c>
      <c r="AG53" s="20">
        <v>1679</v>
      </c>
      <c r="AH53" s="20">
        <v>1030</v>
      </c>
      <c r="AI53" s="20">
        <v>1197</v>
      </c>
      <c r="AJ53" s="20">
        <v>1282</v>
      </c>
      <c r="AK53" s="20">
        <v>1509</v>
      </c>
      <c r="AL53" s="20">
        <v>2088</v>
      </c>
      <c r="AM53" s="20">
        <v>1257</v>
      </c>
      <c r="AN53" s="20">
        <v>1677</v>
      </c>
      <c r="AO53" s="20">
        <v>1768</v>
      </c>
      <c r="AP53" s="20">
        <v>1753</v>
      </c>
      <c r="AQ53" s="20">
        <v>3941</v>
      </c>
      <c r="AR53" s="20">
        <v>2075</v>
      </c>
      <c r="AS53" s="20">
        <v>867</v>
      </c>
      <c r="AT53" s="20">
        <v>3422</v>
      </c>
      <c r="AU53" s="20">
        <v>2568</v>
      </c>
      <c r="AV53" s="20">
        <v>3330</v>
      </c>
      <c r="AW53" s="20">
        <v>2125</v>
      </c>
      <c r="AX53" s="20">
        <v>1900</v>
      </c>
      <c r="AY53" s="20">
        <v>1627</v>
      </c>
      <c r="AZ53" s="20">
        <v>3562</v>
      </c>
      <c r="BA53" s="20">
        <v>2848</v>
      </c>
      <c r="BB53" s="20">
        <v>1337</v>
      </c>
      <c r="BC53" s="20">
        <v>881</v>
      </c>
      <c r="BD53" s="20">
        <v>4242</v>
      </c>
      <c r="BE53" s="20">
        <v>1893</v>
      </c>
      <c r="BF53" s="20">
        <v>3456</v>
      </c>
      <c r="BG53" s="20">
        <v>2494</v>
      </c>
      <c r="BH53" s="20">
        <v>4216</v>
      </c>
      <c r="BI53" s="20">
        <v>2535</v>
      </c>
      <c r="BJ53" s="20">
        <v>858</v>
      </c>
      <c r="BK53" s="20">
        <v>2228</v>
      </c>
      <c r="BL53" s="20">
        <v>2081</v>
      </c>
      <c r="BM53" s="20">
        <v>734</v>
      </c>
      <c r="BN53" s="20">
        <v>232</v>
      </c>
      <c r="BO53" s="20">
        <v>475</v>
      </c>
      <c r="BP53" s="20">
        <v>301</v>
      </c>
      <c r="BQ53" s="20">
        <v>171</v>
      </c>
      <c r="BR53" s="20">
        <v>229</v>
      </c>
      <c r="BS53" s="20">
        <v>206</v>
      </c>
    </row>
    <row r="54" spans="1:71" ht="15" x14ac:dyDescent="0.25">
      <c r="A54" s="19" t="s">
        <v>66</v>
      </c>
      <c r="B54" s="20">
        <v>2</v>
      </c>
      <c r="C54" s="20">
        <v>1</v>
      </c>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0">
        <v>37</v>
      </c>
      <c r="AJ54" s="20">
        <v>186</v>
      </c>
      <c r="AK54" s="20">
        <v>1030</v>
      </c>
      <c r="AL54" s="20">
        <v>996</v>
      </c>
      <c r="AM54" s="20">
        <v>1474</v>
      </c>
      <c r="AN54" s="20">
        <v>3274</v>
      </c>
      <c r="AO54" s="20">
        <v>5201</v>
      </c>
      <c r="AP54" s="20">
        <v>4321</v>
      </c>
      <c r="AQ54" s="20">
        <v>6557</v>
      </c>
      <c r="AR54" s="20">
        <v>3414</v>
      </c>
      <c r="AS54" s="20">
        <v>2668</v>
      </c>
      <c r="AT54" s="20">
        <v>5282</v>
      </c>
      <c r="AU54" s="20">
        <v>13226</v>
      </c>
      <c r="AV54" s="20">
        <v>8648</v>
      </c>
      <c r="AW54" s="20">
        <v>14517</v>
      </c>
      <c r="AX54" s="20">
        <v>5890</v>
      </c>
      <c r="AY54" s="20">
        <v>14346</v>
      </c>
      <c r="AZ54" s="20">
        <v>2627</v>
      </c>
      <c r="BA54" s="20">
        <v>6479</v>
      </c>
      <c r="BB54" s="20">
        <v>9071</v>
      </c>
      <c r="BC54" s="20">
        <v>7667</v>
      </c>
      <c r="BD54" s="20">
        <v>7677</v>
      </c>
      <c r="BE54" s="20">
        <v>18689</v>
      </c>
      <c r="BF54" s="20">
        <v>10697</v>
      </c>
      <c r="BG54" s="20">
        <v>8972</v>
      </c>
      <c r="BH54" s="20">
        <v>10050</v>
      </c>
      <c r="BI54" s="20">
        <v>6563</v>
      </c>
      <c r="BJ54" s="20">
        <v>2857</v>
      </c>
      <c r="BK54" s="20">
        <v>6736</v>
      </c>
      <c r="BL54" s="20">
        <v>15321</v>
      </c>
      <c r="BM54" s="20">
        <v>13399</v>
      </c>
      <c r="BN54" s="20">
        <v>17189</v>
      </c>
      <c r="BO54" s="20">
        <v>18448</v>
      </c>
      <c r="BP54" s="20">
        <v>28246</v>
      </c>
      <c r="BQ54" s="20">
        <v>13176</v>
      </c>
      <c r="BR54" s="20">
        <v>16387</v>
      </c>
      <c r="BS54" s="20">
        <v>18460</v>
      </c>
    </row>
    <row r="55" spans="1:71" ht="15" x14ac:dyDescent="0.25">
      <c r="A55" s="19" t="s">
        <v>66</v>
      </c>
      <c r="B55" s="20">
        <v>2</v>
      </c>
      <c r="C55" s="20">
        <v>2</v>
      </c>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0">
        <v>18</v>
      </c>
      <c r="AK55" s="20">
        <v>938</v>
      </c>
      <c r="AL55" s="20">
        <v>1815</v>
      </c>
      <c r="AM55" s="20">
        <v>1833</v>
      </c>
      <c r="AN55" s="20">
        <v>919</v>
      </c>
      <c r="AO55" s="20">
        <v>1089</v>
      </c>
      <c r="AP55" s="20">
        <v>4242</v>
      </c>
      <c r="AQ55" s="20">
        <v>2612</v>
      </c>
      <c r="AR55" s="20">
        <v>2004</v>
      </c>
      <c r="AS55" s="20">
        <v>4113</v>
      </c>
      <c r="AT55" s="20">
        <v>5035</v>
      </c>
      <c r="AU55" s="20">
        <v>4485</v>
      </c>
      <c r="AV55" s="20">
        <v>1331</v>
      </c>
      <c r="AW55" s="20">
        <v>10963</v>
      </c>
      <c r="AX55" s="20">
        <v>4570</v>
      </c>
      <c r="AY55" s="20">
        <v>6189</v>
      </c>
      <c r="AZ55" s="20">
        <v>2483</v>
      </c>
      <c r="BA55" s="20">
        <v>12764</v>
      </c>
      <c r="BB55" s="20">
        <v>8730</v>
      </c>
      <c r="BC55" s="20">
        <v>4461</v>
      </c>
      <c r="BD55" s="20">
        <v>8524</v>
      </c>
      <c r="BE55" s="20">
        <v>12554</v>
      </c>
      <c r="BF55" s="20">
        <v>12222</v>
      </c>
      <c r="BG55" s="20">
        <v>5793</v>
      </c>
      <c r="BH55" s="20">
        <v>4399</v>
      </c>
      <c r="BI55" s="20">
        <v>3192</v>
      </c>
      <c r="BJ55" s="20">
        <v>3327</v>
      </c>
      <c r="BK55" s="20">
        <v>1873</v>
      </c>
      <c r="BL55" s="20">
        <v>5872</v>
      </c>
      <c r="BM55" s="20">
        <v>4352</v>
      </c>
      <c r="BN55" s="20">
        <v>5894</v>
      </c>
      <c r="BO55" s="20">
        <v>10526</v>
      </c>
      <c r="BP55" s="20">
        <v>9262</v>
      </c>
      <c r="BQ55" s="20">
        <v>12599</v>
      </c>
      <c r="BR55" s="20">
        <v>12055</v>
      </c>
      <c r="BS55" s="20">
        <v>12875</v>
      </c>
    </row>
    <row r="56" spans="1:71" ht="15" x14ac:dyDescent="0.25">
      <c r="A56" s="19" t="s">
        <v>66</v>
      </c>
      <c r="B56" s="20">
        <v>2</v>
      </c>
      <c r="C56" s="20">
        <v>3</v>
      </c>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0">
        <v>418</v>
      </c>
      <c r="AL56" s="20">
        <v>5033</v>
      </c>
      <c r="AM56" s="20">
        <v>8372</v>
      </c>
      <c r="AN56" s="20">
        <v>9389</v>
      </c>
      <c r="AO56" s="20">
        <v>12475</v>
      </c>
      <c r="AP56" s="20">
        <v>13424</v>
      </c>
      <c r="AQ56" s="20">
        <v>11232</v>
      </c>
      <c r="AR56" s="20">
        <v>13337</v>
      </c>
      <c r="AS56" s="20">
        <v>9927</v>
      </c>
      <c r="AT56" s="20">
        <v>11687</v>
      </c>
      <c r="AU56" s="20">
        <v>14303</v>
      </c>
      <c r="AV56" s="20">
        <v>10492</v>
      </c>
      <c r="AW56" s="20">
        <v>28281</v>
      </c>
      <c r="AX56" s="20">
        <v>22908</v>
      </c>
      <c r="AY56" s="20">
        <v>22215</v>
      </c>
      <c r="AZ56" s="20">
        <v>14531</v>
      </c>
      <c r="BA56" s="20">
        <v>31146</v>
      </c>
      <c r="BB56" s="20">
        <v>32285</v>
      </c>
      <c r="BC56" s="20">
        <v>16918</v>
      </c>
      <c r="BD56" s="20">
        <v>18425</v>
      </c>
      <c r="BE56" s="20">
        <v>24465</v>
      </c>
      <c r="BF56" s="20">
        <v>17676</v>
      </c>
      <c r="BG56" s="20">
        <v>26571</v>
      </c>
      <c r="BH56" s="20">
        <v>24739</v>
      </c>
      <c r="BI56" s="20">
        <v>19289</v>
      </c>
      <c r="BJ56" s="20">
        <v>14690</v>
      </c>
      <c r="BK56" s="20">
        <v>22000</v>
      </c>
      <c r="BL56" s="20">
        <v>22109</v>
      </c>
      <c r="BM56" s="20">
        <v>23034</v>
      </c>
      <c r="BN56" s="20">
        <v>19048</v>
      </c>
      <c r="BO56" s="20">
        <v>36925</v>
      </c>
      <c r="BP56" s="20">
        <v>25247</v>
      </c>
      <c r="BQ56" s="20">
        <v>22601</v>
      </c>
      <c r="BR56" s="20">
        <v>34270</v>
      </c>
      <c r="BS56" s="20">
        <v>30694</v>
      </c>
    </row>
    <row r="57" spans="1:71" ht="15" x14ac:dyDescent="0.25">
      <c r="A57" s="19" t="s">
        <v>66</v>
      </c>
      <c r="B57" s="20">
        <v>2</v>
      </c>
      <c r="C57" s="20">
        <v>4</v>
      </c>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0">
        <v>238</v>
      </c>
      <c r="AK57" s="20">
        <v>2472</v>
      </c>
      <c r="AL57" s="20">
        <v>7401</v>
      </c>
      <c r="AM57" s="20">
        <v>11175</v>
      </c>
      <c r="AN57" s="20">
        <v>9617</v>
      </c>
      <c r="AO57" s="20">
        <v>10353</v>
      </c>
      <c r="AP57" s="20">
        <v>10261</v>
      </c>
      <c r="AQ57" s="20">
        <v>12270</v>
      </c>
      <c r="AR57" s="20">
        <v>9263</v>
      </c>
      <c r="AS57" s="20">
        <v>11179</v>
      </c>
      <c r="AT57" s="20">
        <v>12206</v>
      </c>
      <c r="AU57" s="20">
        <v>11795</v>
      </c>
      <c r="AV57" s="20">
        <v>10219</v>
      </c>
      <c r="AW57" s="20">
        <v>21934</v>
      </c>
      <c r="AX57" s="20">
        <v>22901</v>
      </c>
      <c r="AY57" s="20">
        <v>25918</v>
      </c>
      <c r="AZ57" s="20">
        <v>13074</v>
      </c>
      <c r="BA57" s="20">
        <v>27381</v>
      </c>
      <c r="BB57" s="20">
        <v>19475</v>
      </c>
      <c r="BC57" s="20">
        <v>12709</v>
      </c>
      <c r="BD57" s="20">
        <v>21680</v>
      </c>
      <c r="BE57" s="20">
        <v>28451</v>
      </c>
      <c r="BF57" s="20">
        <v>16554</v>
      </c>
      <c r="BG57" s="20">
        <v>24662</v>
      </c>
      <c r="BH57" s="20">
        <v>33938</v>
      </c>
      <c r="BI57" s="20">
        <v>9887</v>
      </c>
      <c r="BJ57" s="20">
        <v>13531</v>
      </c>
      <c r="BK57" s="20">
        <v>11729</v>
      </c>
      <c r="BL57" s="20">
        <v>20396</v>
      </c>
      <c r="BM57" s="20">
        <v>26537</v>
      </c>
      <c r="BN57" s="20">
        <v>15991</v>
      </c>
      <c r="BO57" s="20">
        <v>27308</v>
      </c>
      <c r="BP57" s="20">
        <v>22749</v>
      </c>
      <c r="BQ57" s="20">
        <v>25037</v>
      </c>
      <c r="BR57" s="20">
        <v>28710</v>
      </c>
      <c r="BS57" s="20">
        <v>22997</v>
      </c>
    </row>
    <row r="58" spans="1:71" ht="15" x14ac:dyDescent="0.25">
      <c r="A58" s="19" t="s">
        <v>66</v>
      </c>
      <c r="B58" s="20">
        <v>3</v>
      </c>
      <c r="C58" s="20">
        <v>1</v>
      </c>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0">
        <v>1</v>
      </c>
      <c r="AL58" s="20">
        <v>1</v>
      </c>
      <c r="AM58" s="20">
        <v>40</v>
      </c>
      <c r="AN58" s="20">
        <v>431</v>
      </c>
      <c r="AO58" s="20">
        <v>641</v>
      </c>
      <c r="AP58" s="20">
        <v>1</v>
      </c>
      <c r="AQ58" s="21"/>
      <c r="AR58" s="20">
        <v>436</v>
      </c>
      <c r="AS58" s="20">
        <v>134</v>
      </c>
      <c r="AT58" s="20">
        <v>735</v>
      </c>
      <c r="AU58" s="20">
        <v>183</v>
      </c>
      <c r="AV58" s="20">
        <v>2149</v>
      </c>
      <c r="AW58" s="20">
        <v>643</v>
      </c>
      <c r="AX58" s="20">
        <v>1650</v>
      </c>
      <c r="AY58" s="20">
        <v>3286</v>
      </c>
      <c r="AZ58" s="20">
        <v>6608</v>
      </c>
      <c r="BA58" s="20">
        <v>2984</v>
      </c>
      <c r="BB58" s="20">
        <v>2051</v>
      </c>
      <c r="BC58" s="20">
        <v>1794</v>
      </c>
      <c r="BD58" s="20">
        <v>1012</v>
      </c>
      <c r="BE58" s="20">
        <v>1313</v>
      </c>
      <c r="BF58" s="20">
        <v>69</v>
      </c>
      <c r="BG58" s="20">
        <v>180</v>
      </c>
      <c r="BH58" s="20">
        <v>127</v>
      </c>
      <c r="BI58" s="20">
        <v>1017</v>
      </c>
      <c r="BJ58" s="20">
        <v>795</v>
      </c>
      <c r="BK58" s="20">
        <v>5073</v>
      </c>
      <c r="BL58" s="20">
        <v>2105</v>
      </c>
      <c r="BM58" s="20">
        <v>1578</v>
      </c>
      <c r="BN58" s="20">
        <v>4436</v>
      </c>
      <c r="BO58" s="20">
        <v>3952</v>
      </c>
      <c r="BP58" s="20">
        <v>301</v>
      </c>
      <c r="BQ58" s="20">
        <v>1244</v>
      </c>
      <c r="BR58" s="20">
        <v>6138</v>
      </c>
      <c r="BS58" s="20">
        <v>5359</v>
      </c>
    </row>
    <row r="59" spans="1:71" ht="15" x14ac:dyDescent="0.25">
      <c r="A59" s="19" t="s">
        <v>66</v>
      </c>
      <c r="B59" s="20">
        <v>3</v>
      </c>
      <c r="C59" s="20">
        <v>2</v>
      </c>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0">
        <v>2</v>
      </c>
      <c r="AL59" s="20">
        <v>215</v>
      </c>
      <c r="AM59" s="20">
        <v>1109</v>
      </c>
      <c r="AN59" s="20">
        <v>3325</v>
      </c>
      <c r="AO59" s="20">
        <v>4993</v>
      </c>
      <c r="AP59" s="20">
        <v>375</v>
      </c>
      <c r="AQ59" s="20">
        <v>3778</v>
      </c>
      <c r="AR59" s="20">
        <v>2739</v>
      </c>
      <c r="AS59" s="20">
        <v>311</v>
      </c>
      <c r="AT59" s="20">
        <v>5579</v>
      </c>
      <c r="AU59" s="20">
        <v>2420</v>
      </c>
      <c r="AV59" s="20">
        <v>6012</v>
      </c>
      <c r="AW59" s="20">
        <v>4245</v>
      </c>
      <c r="AX59" s="20">
        <v>3236</v>
      </c>
      <c r="AY59" s="20">
        <v>8199</v>
      </c>
      <c r="AZ59" s="20">
        <v>6540</v>
      </c>
      <c r="BA59" s="20">
        <v>3604</v>
      </c>
      <c r="BB59" s="20">
        <v>5810</v>
      </c>
      <c r="BC59" s="20">
        <v>4574</v>
      </c>
      <c r="BD59" s="20">
        <v>3577</v>
      </c>
      <c r="BE59" s="20">
        <v>539</v>
      </c>
      <c r="BF59" s="20">
        <v>135</v>
      </c>
      <c r="BG59" s="20">
        <v>2604</v>
      </c>
      <c r="BH59" s="20">
        <v>527</v>
      </c>
      <c r="BI59" s="20">
        <v>2418</v>
      </c>
      <c r="BJ59" s="20">
        <v>4877</v>
      </c>
      <c r="BK59" s="20">
        <v>2891</v>
      </c>
      <c r="BL59" s="20">
        <v>5956</v>
      </c>
      <c r="BM59" s="20">
        <v>6676</v>
      </c>
      <c r="BN59" s="20">
        <v>3014</v>
      </c>
      <c r="BO59" s="20">
        <v>3950</v>
      </c>
      <c r="BP59" s="20">
        <v>157</v>
      </c>
      <c r="BQ59" s="20">
        <v>3334</v>
      </c>
      <c r="BR59" s="20">
        <v>775</v>
      </c>
      <c r="BS59" s="20">
        <v>2081</v>
      </c>
    </row>
    <row r="60" spans="1:71" ht="15" x14ac:dyDescent="0.25">
      <c r="A60" s="19" t="s">
        <v>66</v>
      </c>
      <c r="B60" s="20">
        <v>3</v>
      </c>
      <c r="C60" s="20">
        <v>3</v>
      </c>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0">
        <v>3</v>
      </c>
      <c r="AO60" s="21"/>
      <c r="AP60" s="21"/>
      <c r="AQ60" s="21"/>
      <c r="AR60" s="21"/>
      <c r="AS60" s="21"/>
      <c r="AT60" s="20">
        <v>19</v>
      </c>
      <c r="AU60" s="21"/>
      <c r="AV60" s="21"/>
      <c r="AW60" s="21"/>
      <c r="AX60" s="21"/>
      <c r="AY60" s="20">
        <v>4</v>
      </c>
      <c r="AZ60" s="21"/>
      <c r="BA60" s="20">
        <v>4</v>
      </c>
      <c r="BB60" s="21"/>
      <c r="BC60" s="21"/>
      <c r="BD60" s="20">
        <v>161</v>
      </c>
      <c r="BE60" s="21"/>
      <c r="BF60" s="20">
        <v>1738</v>
      </c>
      <c r="BG60" s="21"/>
      <c r="BH60" s="21"/>
      <c r="BI60" s="21"/>
      <c r="BJ60" s="20">
        <v>78</v>
      </c>
      <c r="BK60" s="21"/>
      <c r="BL60" s="21"/>
      <c r="BM60" s="20">
        <v>3</v>
      </c>
      <c r="BN60" s="20">
        <v>24</v>
      </c>
      <c r="BO60" s="20">
        <v>20</v>
      </c>
      <c r="BP60" s="21"/>
      <c r="BQ60" s="21"/>
      <c r="BR60" s="20">
        <v>2</v>
      </c>
      <c r="BS60" s="21"/>
    </row>
    <row r="61" spans="1:71" ht="15" x14ac:dyDescent="0.25">
      <c r="A61" s="19" t="s">
        <v>66</v>
      </c>
      <c r="B61" s="20">
        <v>3</v>
      </c>
      <c r="C61" s="20">
        <v>4</v>
      </c>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0">
        <v>0</v>
      </c>
      <c r="AL61" s="20">
        <v>11</v>
      </c>
      <c r="AM61" s="20">
        <v>0</v>
      </c>
      <c r="AN61" s="20">
        <v>0</v>
      </c>
      <c r="AO61" s="20">
        <v>1</v>
      </c>
      <c r="AP61" s="20">
        <v>0</v>
      </c>
      <c r="AQ61" s="20">
        <v>42</v>
      </c>
      <c r="AR61" s="21"/>
      <c r="AS61" s="20">
        <v>0</v>
      </c>
      <c r="AT61" s="20">
        <v>2</v>
      </c>
      <c r="AU61" s="21"/>
      <c r="AV61" s="20">
        <v>41</v>
      </c>
      <c r="AW61" s="21"/>
      <c r="AX61" s="20">
        <v>9</v>
      </c>
      <c r="AY61" s="20">
        <v>9</v>
      </c>
      <c r="AZ61" s="20">
        <v>5</v>
      </c>
      <c r="BA61" s="20">
        <v>40</v>
      </c>
      <c r="BB61" s="20">
        <v>2</v>
      </c>
      <c r="BC61" s="21"/>
      <c r="BD61" s="20">
        <v>41</v>
      </c>
      <c r="BE61" s="21"/>
      <c r="BF61" s="20">
        <v>1</v>
      </c>
      <c r="BG61" s="21"/>
      <c r="BH61" s="20">
        <v>7</v>
      </c>
      <c r="BI61" s="20">
        <v>0</v>
      </c>
      <c r="BJ61" s="20">
        <v>11</v>
      </c>
      <c r="BK61" s="20">
        <v>41</v>
      </c>
      <c r="BL61" s="20">
        <v>6</v>
      </c>
      <c r="BM61" s="20">
        <v>5</v>
      </c>
      <c r="BN61" s="20">
        <v>14</v>
      </c>
      <c r="BO61" s="20">
        <v>3</v>
      </c>
      <c r="BP61" s="20">
        <v>4</v>
      </c>
      <c r="BQ61" s="20">
        <v>125</v>
      </c>
      <c r="BR61" s="20">
        <v>219</v>
      </c>
      <c r="BS61" s="20">
        <v>41</v>
      </c>
    </row>
    <row r="62" spans="1:71" ht="15" x14ac:dyDescent="0.25">
      <c r="A62" s="19" t="s">
        <v>66</v>
      </c>
      <c r="B62" s="20">
        <v>5</v>
      </c>
      <c r="C62" s="20">
        <v>1</v>
      </c>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0">
        <v>3</v>
      </c>
      <c r="AH62" s="20">
        <v>7</v>
      </c>
      <c r="AI62" s="20">
        <v>2</v>
      </c>
      <c r="AJ62" s="20">
        <v>7</v>
      </c>
      <c r="AK62" s="20">
        <v>3</v>
      </c>
      <c r="AL62" s="20">
        <v>6</v>
      </c>
      <c r="AM62" s="20">
        <v>5</v>
      </c>
      <c r="AN62" s="20">
        <v>0</v>
      </c>
      <c r="AO62" s="20">
        <v>51</v>
      </c>
      <c r="AP62" s="20">
        <v>2</v>
      </c>
      <c r="AQ62" s="21"/>
      <c r="AR62" s="20">
        <v>2</v>
      </c>
      <c r="AS62" s="20">
        <v>1</v>
      </c>
      <c r="AT62" s="20">
        <v>3</v>
      </c>
      <c r="AU62" s="21"/>
      <c r="AV62" s="20">
        <v>383</v>
      </c>
      <c r="AW62" s="20">
        <v>477</v>
      </c>
      <c r="AX62" s="20">
        <v>545</v>
      </c>
      <c r="AY62" s="20">
        <v>522</v>
      </c>
      <c r="AZ62" s="20">
        <v>7937</v>
      </c>
      <c r="BA62" s="20">
        <v>1416</v>
      </c>
      <c r="BB62" s="20">
        <v>1463</v>
      </c>
      <c r="BC62" s="20">
        <v>644</v>
      </c>
      <c r="BD62" s="20">
        <v>489</v>
      </c>
      <c r="BE62" s="20">
        <v>504</v>
      </c>
      <c r="BF62" s="20">
        <v>396</v>
      </c>
      <c r="BG62" s="20">
        <v>445</v>
      </c>
      <c r="BH62" s="20">
        <v>357</v>
      </c>
      <c r="BI62" s="20">
        <v>515</v>
      </c>
      <c r="BJ62" s="20">
        <v>786</v>
      </c>
      <c r="BK62" s="20">
        <v>246</v>
      </c>
      <c r="BL62" s="20">
        <v>689</v>
      </c>
      <c r="BM62" s="20">
        <v>803</v>
      </c>
      <c r="BN62" s="20">
        <v>52</v>
      </c>
      <c r="BO62" s="20">
        <v>118</v>
      </c>
      <c r="BP62" s="20">
        <v>303</v>
      </c>
      <c r="BQ62" s="20">
        <v>16</v>
      </c>
      <c r="BR62" s="20">
        <v>91</v>
      </c>
      <c r="BS62" s="20">
        <v>1222</v>
      </c>
    </row>
    <row r="63" spans="1:71" ht="15" x14ac:dyDescent="0.25">
      <c r="A63" s="19" t="s">
        <v>66</v>
      </c>
      <c r="B63" s="20">
        <v>5</v>
      </c>
      <c r="C63" s="20">
        <v>2</v>
      </c>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0">
        <v>0</v>
      </c>
      <c r="AG63" s="20">
        <v>7</v>
      </c>
      <c r="AH63" s="20">
        <v>14</v>
      </c>
      <c r="AI63" s="20">
        <v>4</v>
      </c>
      <c r="AJ63" s="20">
        <v>14</v>
      </c>
      <c r="AK63" s="20">
        <v>4</v>
      </c>
      <c r="AL63" s="20">
        <v>9</v>
      </c>
      <c r="AM63" s="21"/>
      <c r="AN63" s="21"/>
      <c r="AO63" s="20">
        <v>12</v>
      </c>
      <c r="AP63" s="20">
        <v>4</v>
      </c>
      <c r="AQ63" s="21"/>
      <c r="AR63" s="20">
        <v>0</v>
      </c>
      <c r="AS63" s="20">
        <v>8</v>
      </c>
      <c r="AT63" s="21"/>
      <c r="AU63" s="20">
        <v>1</v>
      </c>
      <c r="AV63" s="20">
        <v>354</v>
      </c>
      <c r="AW63" s="20">
        <v>737</v>
      </c>
      <c r="AX63" s="20">
        <v>383</v>
      </c>
      <c r="AY63" s="20">
        <v>480</v>
      </c>
      <c r="AZ63" s="20">
        <v>1020</v>
      </c>
      <c r="BA63" s="20">
        <v>463</v>
      </c>
      <c r="BB63" s="20">
        <v>275</v>
      </c>
      <c r="BC63" s="20">
        <v>356</v>
      </c>
      <c r="BD63" s="20">
        <v>49</v>
      </c>
      <c r="BE63" s="20">
        <v>123</v>
      </c>
      <c r="BF63" s="20">
        <v>201</v>
      </c>
      <c r="BG63" s="20">
        <v>257</v>
      </c>
      <c r="BH63" s="20">
        <v>25</v>
      </c>
      <c r="BI63" s="20">
        <v>194</v>
      </c>
      <c r="BJ63" s="20">
        <v>84</v>
      </c>
      <c r="BK63" s="20">
        <v>290</v>
      </c>
      <c r="BL63" s="20">
        <v>334</v>
      </c>
      <c r="BM63" s="20">
        <v>46</v>
      </c>
      <c r="BN63" s="20">
        <v>16</v>
      </c>
      <c r="BO63" s="20">
        <v>51</v>
      </c>
      <c r="BP63" s="21"/>
      <c r="BQ63" s="21"/>
      <c r="BR63" s="21"/>
      <c r="BS63" s="20">
        <v>263</v>
      </c>
    </row>
    <row r="64" spans="1:71" ht="15" x14ac:dyDescent="0.25">
      <c r="A64" s="19" t="s">
        <v>66</v>
      </c>
      <c r="B64" s="20">
        <v>5</v>
      </c>
      <c r="C64" s="20">
        <v>3</v>
      </c>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0">
        <v>18</v>
      </c>
      <c r="AG64" s="20">
        <v>9</v>
      </c>
      <c r="AH64" s="20">
        <v>12</v>
      </c>
      <c r="AI64" s="20">
        <v>3</v>
      </c>
      <c r="AJ64" s="20">
        <v>11</v>
      </c>
      <c r="AK64" s="20">
        <v>3</v>
      </c>
      <c r="AL64" s="20">
        <v>39</v>
      </c>
      <c r="AM64" s="21"/>
      <c r="AN64" s="21"/>
      <c r="AO64" s="20">
        <v>10</v>
      </c>
      <c r="AP64" s="20">
        <v>3</v>
      </c>
      <c r="AQ64" s="21"/>
      <c r="AR64" s="20">
        <v>1</v>
      </c>
      <c r="AS64" s="20">
        <v>18</v>
      </c>
      <c r="AT64" s="20">
        <v>0</v>
      </c>
      <c r="AU64" s="20">
        <v>78</v>
      </c>
      <c r="AV64" s="20">
        <v>560</v>
      </c>
      <c r="AW64" s="20">
        <v>627</v>
      </c>
      <c r="AX64" s="20">
        <v>365</v>
      </c>
      <c r="AY64" s="20">
        <v>171</v>
      </c>
      <c r="AZ64" s="20">
        <v>402</v>
      </c>
      <c r="BA64" s="20">
        <v>66</v>
      </c>
      <c r="BB64" s="21"/>
      <c r="BC64" s="20">
        <v>23</v>
      </c>
      <c r="BD64" s="20">
        <v>28</v>
      </c>
      <c r="BE64" s="20">
        <v>85</v>
      </c>
      <c r="BF64" s="20">
        <v>17</v>
      </c>
      <c r="BG64" s="20">
        <v>39</v>
      </c>
      <c r="BH64" s="20">
        <v>78</v>
      </c>
      <c r="BI64" s="20">
        <v>46</v>
      </c>
      <c r="BJ64" s="20">
        <v>69</v>
      </c>
      <c r="BK64" s="20">
        <v>131</v>
      </c>
      <c r="BL64" s="21"/>
      <c r="BM64" s="20">
        <v>115</v>
      </c>
      <c r="BN64" s="20">
        <v>114</v>
      </c>
      <c r="BO64" s="20">
        <v>9</v>
      </c>
      <c r="BP64" s="21"/>
      <c r="BQ64" s="21"/>
      <c r="BR64" s="20">
        <v>2</v>
      </c>
      <c r="BS64" s="20">
        <v>36</v>
      </c>
    </row>
    <row r="65" spans="1:71" ht="15" x14ac:dyDescent="0.25">
      <c r="A65" s="19" t="s">
        <v>66</v>
      </c>
      <c r="B65" s="20">
        <v>5</v>
      </c>
      <c r="C65" s="20">
        <v>4</v>
      </c>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0">
        <v>28</v>
      </c>
      <c r="AF65" s="20">
        <v>86</v>
      </c>
      <c r="AG65" s="20">
        <v>22</v>
      </c>
      <c r="AH65" s="20">
        <v>22</v>
      </c>
      <c r="AI65" s="20">
        <v>6</v>
      </c>
      <c r="AJ65" s="20">
        <v>22</v>
      </c>
      <c r="AK65" s="20">
        <v>6</v>
      </c>
      <c r="AL65" s="20">
        <v>15</v>
      </c>
      <c r="AM65" s="20">
        <v>2</v>
      </c>
      <c r="AN65" s="20">
        <v>0</v>
      </c>
      <c r="AO65" s="20">
        <v>19</v>
      </c>
      <c r="AP65" s="20">
        <v>13</v>
      </c>
      <c r="AQ65" s="21"/>
      <c r="AR65" s="20">
        <v>0</v>
      </c>
      <c r="AS65" s="20">
        <v>11</v>
      </c>
      <c r="AT65" s="20">
        <v>39</v>
      </c>
      <c r="AU65" s="20">
        <v>599</v>
      </c>
      <c r="AV65" s="20">
        <v>793</v>
      </c>
      <c r="AW65" s="20">
        <v>1260</v>
      </c>
      <c r="AX65" s="20">
        <v>1194</v>
      </c>
      <c r="AY65" s="20">
        <v>2257</v>
      </c>
      <c r="AZ65" s="20">
        <v>1737</v>
      </c>
      <c r="BA65" s="20">
        <v>320</v>
      </c>
      <c r="BB65" s="20">
        <v>367</v>
      </c>
      <c r="BC65" s="20">
        <v>331</v>
      </c>
      <c r="BD65" s="20">
        <v>164</v>
      </c>
      <c r="BE65" s="20">
        <v>291</v>
      </c>
      <c r="BF65" s="20">
        <v>195</v>
      </c>
      <c r="BG65" s="20">
        <v>356</v>
      </c>
      <c r="BH65" s="20">
        <v>354</v>
      </c>
      <c r="BI65" s="20">
        <v>656</v>
      </c>
      <c r="BJ65" s="20">
        <v>434</v>
      </c>
      <c r="BK65" s="20">
        <v>342</v>
      </c>
      <c r="BL65" s="20">
        <v>594</v>
      </c>
      <c r="BM65" s="20">
        <v>110</v>
      </c>
      <c r="BN65" s="20">
        <v>373</v>
      </c>
      <c r="BO65" s="20">
        <v>576</v>
      </c>
      <c r="BP65" s="20">
        <v>149</v>
      </c>
      <c r="BQ65" s="20">
        <v>262</v>
      </c>
      <c r="BR65" s="20">
        <v>618</v>
      </c>
      <c r="BS65" s="20">
        <v>396</v>
      </c>
    </row>
    <row r="66" spans="1:71" ht="15" x14ac:dyDescent="0.25">
      <c r="A66" s="19" t="s">
        <v>67</v>
      </c>
      <c r="B66" s="20">
        <v>1</v>
      </c>
      <c r="C66" s="20">
        <v>1</v>
      </c>
      <c r="D66" s="20">
        <v>10</v>
      </c>
      <c r="E66" s="20">
        <v>3</v>
      </c>
      <c r="F66" s="20">
        <v>3</v>
      </c>
      <c r="G66" s="20">
        <v>3</v>
      </c>
      <c r="H66" s="20">
        <v>6</v>
      </c>
      <c r="I66" s="20">
        <v>8</v>
      </c>
      <c r="J66" s="20">
        <v>10</v>
      </c>
      <c r="K66" s="20">
        <v>11</v>
      </c>
      <c r="L66" s="20">
        <v>13</v>
      </c>
      <c r="M66" s="20">
        <v>5</v>
      </c>
      <c r="N66" s="20">
        <v>12</v>
      </c>
      <c r="O66" s="20">
        <v>17</v>
      </c>
      <c r="P66" s="20">
        <v>10</v>
      </c>
      <c r="Q66" s="20">
        <v>13</v>
      </c>
      <c r="R66" s="20">
        <v>24</v>
      </c>
      <c r="S66" s="20">
        <v>13</v>
      </c>
      <c r="T66" s="20">
        <v>13</v>
      </c>
      <c r="U66" s="20">
        <v>19</v>
      </c>
      <c r="V66" s="20">
        <v>10</v>
      </c>
      <c r="W66" s="20">
        <v>9</v>
      </c>
      <c r="X66" s="20">
        <v>10</v>
      </c>
      <c r="Y66" s="20">
        <v>15</v>
      </c>
      <c r="Z66" s="20">
        <v>15</v>
      </c>
      <c r="AA66" s="20">
        <v>20</v>
      </c>
      <c r="AB66" s="20">
        <v>25</v>
      </c>
      <c r="AC66" s="20">
        <v>25</v>
      </c>
      <c r="AD66" s="20">
        <v>36</v>
      </c>
      <c r="AE66" s="20">
        <v>28</v>
      </c>
      <c r="AF66" s="20">
        <v>54</v>
      </c>
      <c r="AG66" s="20">
        <v>63</v>
      </c>
      <c r="AH66" s="20">
        <v>58</v>
      </c>
      <c r="AI66" s="20">
        <v>59</v>
      </c>
      <c r="AJ66" s="20">
        <v>97</v>
      </c>
      <c r="AK66" s="20">
        <v>36</v>
      </c>
      <c r="AL66" s="20">
        <v>175</v>
      </c>
      <c r="AM66" s="20">
        <v>123</v>
      </c>
      <c r="AN66" s="20">
        <v>46</v>
      </c>
      <c r="AO66" s="20">
        <v>97</v>
      </c>
      <c r="AP66" s="20">
        <v>54</v>
      </c>
      <c r="AQ66" s="20">
        <v>80</v>
      </c>
      <c r="AR66" s="20">
        <v>175</v>
      </c>
      <c r="AS66" s="20">
        <v>80</v>
      </c>
      <c r="AT66" s="20">
        <v>72</v>
      </c>
      <c r="AU66" s="20">
        <v>220</v>
      </c>
      <c r="AV66" s="20">
        <v>98</v>
      </c>
      <c r="AW66" s="20">
        <v>140</v>
      </c>
      <c r="AX66" s="20">
        <v>117</v>
      </c>
      <c r="AY66" s="20">
        <v>131</v>
      </c>
      <c r="AZ66" s="20">
        <v>165</v>
      </c>
      <c r="BA66" s="20">
        <v>131</v>
      </c>
      <c r="BB66" s="20">
        <v>97</v>
      </c>
      <c r="BC66" s="20">
        <v>78</v>
      </c>
      <c r="BD66" s="20">
        <v>85</v>
      </c>
      <c r="BE66" s="20">
        <v>112</v>
      </c>
      <c r="BF66" s="20">
        <v>107</v>
      </c>
      <c r="BG66" s="20">
        <v>148</v>
      </c>
      <c r="BH66" s="20">
        <v>446</v>
      </c>
      <c r="BI66" s="20">
        <v>197</v>
      </c>
      <c r="BJ66" s="20">
        <v>168</v>
      </c>
      <c r="BK66" s="20">
        <v>164</v>
      </c>
      <c r="BL66" s="20">
        <v>201</v>
      </c>
      <c r="BM66" s="20">
        <v>213</v>
      </c>
      <c r="BN66" s="20">
        <v>309</v>
      </c>
      <c r="BO66" s="20">
        <v>292</v>
      </c>
      <c r="BP66" s="20">
        <v>323</v>
      </c>
      <c r="BQ66" s="20">
        <v>249</v>
      </c>
      <c r="BR66" s="20">
        <v>307</v>
      </c>
      <c r="BS66" s="20">
        <v>279</v>
      </c>
    </row>
    <row r="67" spans="1:71" ht="15" x14ac:dyDescent="0.25">
      <c r="A67" s="19" t="s">
        <v>67</v>
      </c>
      <c r="B67" s="20">
        <v>1</v>
      </c>
      <c r="C67" s="20">
        <v>2</v>
      </c>
      <c r="D67" s="20">
        <v>10</v>
      </c>
      <c r="E67" s="20">
        <v>3</v>
      </c>
      <c r="F67" s="20">
        <v>3</v>
      </c>
      <c r="G67" s="20">
        <v>3</v>
      </c>
      <c r="H67" s="20">
        <v>6</v>
      </c>
      <c r="I67" s="20">
        <v>8</v>
      </c>
      <c r="J67" s="20">
        <v>10</v>
      </c>
      <c r="K67" s="20">
        <v>11</v>
      </c>
      <c r="L67" s="20">
        <v>13</v>
      </c>
      <c r="M67" s="20">
        <v>5</v>
      </c>
      <c r="N67" s="20">
        <v>12</v>
      </c>
      <c r="O67" s="20">
        <v>17</v>
      </c>
      <c r="P67" s="20">
        <v>10</v>
      </c>
      <c r="Q67" s="20">
        <v>13</v>
      </c>
      <c r="R67" s="20">
        <v>24</v>
      </c>
      <c r="S67" s="20">
        <v>13</v>
      </c>
      <c r="T67" s="20">
        <v>13</v>
      </c>
      <c r="U67" s="20">
        <v>19</v>
      </c>
      <c r="V67" s="20">
        <v>10</v>
      </c>
      <c r="W67" s="20">
        <v>9</v>
      </c>
      <c r="X67" s="20">
        <v>10</v>
      </c>
      <c r="Y67" s="20">
        <v>15</v>
      </c>
      <c r="Z67" s="20">
        <v>15</v>
      </c>
      <c r="AA67" s="20">
        <v>20</v>
      </c>
      <c r="AB67" s="20">
        <v>25</v>
      </c>
      <c r="AC67" s="20">
        <v>25</v>
      </c>
      <c r="AD67" s="20">
        <v>36</v>
      </c>
      <c r="AE67" s="20">
        <v>28</v>
      </c>
      <c r="AF67" s="20">
        <v>54</v>
      </c>
      <c r="AG67" s="20">
        <v>61</v>
      </c>
      <c r="AH67" s="20">
        <v>58</v>
      </c>
      <c r="AI67" s="20">
        <v>55</v>
      </c>
      <c r="AJ67" s="20">
        <v>83</v>
      </c>
      <c r="AK67" s="20">
        <v>33</v>
      </c>
      <c r="AL67" s="20">
        <v>87</v>
      </c>
      <c r="AM67" s="20">
        <v>122</v>
      </c>
      <c r="AN67" s="20">
        <v>45</v>
      </c>
      <c r="AO67" s="20">
        <v>96</v>
      </c>
      <c r="AP67" s="20">
        <v>51</v>
      </c>
      <c r="AQ67" s="20">
        <v>76</v>
      </c>
      <c r="AR67" s="20">
        <v>113</v>
      </c>
      <c r="AS67" s="20">
        <v>82</v>
      </c>
      <c r="AT67" s="20">
        <v>81</v>
      </c>
      <c r="AU67" s="20">
        <v>120</v>
      </c>
      <c r="AV67" s="20">
        <v>105</v>
      </c>
      <c r="AW67" s="20">
        <v>142</v>
      </c>
      <c r="AX67" s="20">
        <v>114</v>
      </c>
      <c r="AY67" s="20">
        <v>133</v>
      </c>
      <c r="AZ67" s="20">
        <v>163</v>
      </c>
      <c r="BA67" s="20">
        <v>138</v>
      </c>
      <c r="BB67" s="20">
        <v>102</v>
      </c>
      <c r="BC67" s="20">
        <v>82</v>
      </c>
      <c r="BD67" s="20">
        <v>86</v>
      </c>
      <c r="BE67" s="20">
        <v>176</v>
      </c>
      <c r="BF67" s="20">
        <v>100</v>
      </c>
      <c r="BG67" s="20">
        <v>123</v>
      </c>
      <c r="BH67" s="20">
        <v>143</v>
      </c>
      <c r="BI67" s="20">
        <v>197</v>
      </c>
      <c r="BJ67" s="20">
        <v>172</v>
      </c>
      <c r="BK67" s="20">
        <v>159</v>
      </c>
      <c r="BL67" s="20">
        <v>201</v>
      </c>
      <c r="BM67" s="20">
        <v>211</v>
      </c>
      <c r="BN67" s="20">
        <v>308</v>
      </c>
      <c r="BO67" s="20">
        <v>292</v>
      </c>
      <c r="BP67" s="20">
        <v>323</v>
      </c>
      <c r="BQ67" s="20">
        <v>249</v>
      </c>
      <c r="BR67" s="20">
        <v>307</v>
      </c>
      <c r="BS67" s="20">
        <v>277</v>
      </c>
    </row>
    <row r="68" spans="1:71" ht="15" x14ac:dyDescent="0.25">
      <c r="A68" s="19" t="s">
        <v>67</v>
      </c>
      <c r="B68" s="20">
        <v>1</v>
      </c>
      <c r="C68" s="20">
        <v>3</v>
      </c>
      <c r="D68" s="20">
        <v>10</v>
      </c>
      <c r="E68" s="20">
        <v>3</v>
      </c>
      <c r="F68" s="20">
        <v>3</v>
      </c>
      <c r="G68" s="20">
        <v>3</v>
      </c>
      <c r="H68" s="20">
        <v>6</v>
      </c>
      <c r="I68" s="20">
        <v>8</v>
      </c>
      <c r="J68" s="20">
        <v>10</v>
      </c>
      <c r="K68" s="20">
        <v>11</v>
      </c>
      <c r="L68" s="20">
        <v>13</v>
      </c>
      <c r="M68" s="20">
        <v>5</v>
      </c>
      <c r="N68" s="20">
        <v>12</v>
      </c>
      <c r="O68" s="20">
        <v>17</v>
      </c>
      <c r="P68" s="20">
        <v>10</v>
      </c>
      <c r="Q68" s="20">
        <v>13</v>
      </c>
      <c r="R68" s="20">
        <v>24</v>
      </c>
      <c r="S68" s="20">
        <v>13</v>
      </c>
      <c r="T68" s="20">
        <v>13</v>
      </c>
      <c r="U68" s="20">
        <v>19</v>
      </c>
      <c r="V68" s="20">
        <v>10</v>
      </c>
      <c r="W68" s="20">
        <v>9</v>
      </c>
      <c r="X68" s="20">
        <v>10</v>
      </c>
      <c r="Y68" s="20">
        <v>15</v>
      </c>
      <c r="Z68" s="20">
        <v>15</v>
      </c>
      <c r="AA68" s="20">
        <v>20</v>
      </c>
      <c r="AB68" s="20">
        <v>25</v>
      </c>
      <c r="AC68" s="20">
        <v>25</v>
      </c>
      <c r="AD68" s="20">
        <v>36</v>
      </c>
      <c r="AE68" s="20">
        <v>28</v>
      </c>
      <c r="AF68" s="20">
        <v>54</v>
      </c>
      <c r="AG68" s="20">
        <v>61</v>
      </c>
      <c r="AH68" s="20">
        <v>58</v>
      </c>
      <c r="AI68" s="20">
        <v>53</v>
      </c>
      <c r="AJ68" s="20">
        <v>77</v>
      </c>
      <c r="AK68" s="20">
        <v>33</v>
      </c>
      <c r="AL68" s="20">
        <v>55</v>
      </c>
      <c r="AM68" s="20">
        <v>122</v>
      </c>
      <c r="AN68" s="20">
        <v>45</v>
      </c>
      <c r="AO68" s="20">
        <v>95</v>
      </c>
      <c r="AP68" s="20">
        <v>50</v>
      </c>
      <c r="AQ68" s="20">
        <v>75</v>
      </c>
      <c r="AR68" s="20">
        <v>111</v>
      </c>
      <c r="AS68" s="20">
        <v>78</v>
      </c>
      <c r="AT68" s="20">
        <v>65</v>
      </c>
      <c r="AU68" s="20">
        <v>108</v>
      </c>
      <c r="AV68" s="20">
        <v>95</v>
      </c>
      <c r="AW68" s="20">
        <v>131</v>
      </c>
      <c r="AX68" s="20">
        <v>115</v>
      </c>
      <c r="AY68" s="20">
        <v>121</v>
      </c>
      <c r="AZ68" s="20">
        <v>124</v>
      </c>
      <c r="BA68" s="20">
        <v>118</v>
      </c>
      <c r="BB68" s="20">
        <v>95</v>
      </c>
      <c r="BC68" s="20">
        <v>78</v>
      </c>
      <c r="BD68" s="20">
        <v>89</v>
      </c>
      <c r="BE68" s="20">
        <v>163</v>
      </c>
      <c r="BF68" s="20">
        <v>102</v>
      </c>
      <c r="BG68" s="20">
        <v>218</v>
      </c>
      <c r="BH68" s="20">
        <v>143</v>
      </c>
      <c r="BI68" s="20">
        <v>195</v>
      </c>
      <c r="BJ68" s="20">
        <v>166</v>
      </c>
      <c r="BK68" s="20">
        <v>159</v>
      </c>
      <c r="BL68" s="20">
        <v>201</v>
      </c>
      <c r="BM68" s="20">
        <v>211</v>
      </c>
      <c r="BN68" s="20">
        <v>310</v>
      </c>
      <c r="BO68" s="20">
        <v>292</v>
      </c>
      <c r="BP68" s="20">
        <v>323</v>
      </c>
      <c r="BQ68" s="20">
        <v>249</v>
      </c>
      <c r="BR68" s="20">
        <v>307</v>
      </c>
      <c r="BS68" s="20">
        <v>276</v>
      </c>
    </row>
    <row r="69" spans="1:71" ht="15" x14ac:dyDescent="0.25">
      <c r="A69" s="19" t="s">
        <v>67</v>
      </c>
      <c r="B69" s="20">
        <v>1</v>
      </c>
      <c r="C69" s="20">
        <v>4</v>
      </c>
      <c r="D69" s="20">
        <v>10</v>
      </c>
      <c r="E69" s="20">
        <v>3</v>
      </c>
      <c r="F69" s="20">
        <v>3</v>
      </c>
      <c r="G69" s="20">
        <v>3</v>
      </c>
      <c r="H69" s="20">
        <v>6</v>
      </c>
      <c r="I69" s="20">
        <v>8</v>
      </c>
      <c r="J69" s="20">
        <v>10</v>
      </c>
      <c r="K69" s="20">
        <v>11</v>
      </c>
      <c r="L69" s="20">
        <v>13</v>
      </c>
      <c r="M69" s="20">
        <v>5</v>
      </c>
      <c r="N69" s="20">
        <v>12</v>
      </c>
      <c r="O69" s="20">
        <v>17</v>
      </c>
      <c r="P69" s="20">
        <v>10</v>
      </c>
      <c r="Q69" s="20">
        <v>13</v>
      </c>
      <c r="R69" s="20">
        <v>24</v>
      </c>
      <c r="S69" s="20">
        <v>13</v>
      </c>
      <c r="T69" s="20">
        <v>13</v>
      </c>
      <c r="U69" s="20">
        <v>19</v>
      </c>
      <c r="V69" s="20">
        <v>10</v>
      </c>
      <c r="W69" s="20">
        <v>9</v>
      </c>
      <c r="X69" s="20">
        <v>10</v>
      </c>
      <c r="Y69" s="20">
        <v>15</v>
      </c>
      <c r="Z69" s="20">
        <v>15</v>
      </c>
      <c r="AA69" s="20">
        <v>20</v>
      </c>
      <c r="AB69" s="20">
        <v>25</v>
      </c>
      <c r="AC69" s="20">
        <v>25</v>
      </c>
      <c r="AD69" s="20">
        <v>36</v>
      </c>
      <c r="AE69" s="20">
        <v>28</v>
      </c>
      <c r="AF69" s="20">
        <v>54</v>
      </c>
      <c r="AG69" s="20">
        <v>61</v>
      </c>
      <c r="AH69" s="20">
        <v>58</v>
      </c>
      <c r="AI69" s="20">
        <v>53</v>
      </c>
      <c r="AJ69" s="20">
        <v>78</v>
      </c>
      <c r="AK69" s="20">
        <v>33</v>
      </c>
      <c r="AL69" s="20">
        <v>55</v>
      </c>
      <c r="AM69" s="20">
        <v>122</v>
      </c>
      <c r="AN69" s="20">
        <v>46</v>
      </c>
      <c r="AO69" s="20">
        <v>96</v>
      </c>
      <c r="AP69" s="20">
        <v>51</v>
      </c>
      <c r="AQ69" s="20">
        <v>76</v>
      </c>
      <c r="AR69" s="20">
        <v>112</v>
      </c>
      <c r="AS69" s="20">
        <v>82</v>
      </c>
      <c r="AT69" s="20">
        <v>64</v>
      </c>
      <c r="AU69" s="20">
        <v>105</v>
      </c>
      <c r="AV69" s="20">
        <v>97</v>
      </c>
      <c r="AW69" s="20">
        <v>132</v>
      </c>
      <c r="AX69" s="20">
        <v>114</v>
      </c>
      <c r="AY69" s="20">
        <v>122</v>
      </c>
      <c r="AZ69" s="20">
        <v>120</v>
      </c>
      <c r="BA69" s="20">
        <v>117</v>
      </c>
      <c r="BB69" s="20">
        <v>98</v>
      </c>
      <c r="BC69" s="20">
        <v>80</v>
      </c>
      <c r="BD69" s="20">
        <v>102</v>
      </c>
      <c r="BE69" s="20">
        <v>239</v>
      </c>
      <c r="BF69" s="20">
        <v>251</v>
      </c>
      <c r="BG69" s="20">
        <v>120</v>
      </c>
      <c r="BH69" s="20">
        <v>280</v>
      </c>
      <c r="BI69" s="20">
        <v>202</v>
      </c>
      <c r="BJ69" s="20">
        <v>174</v>
      </c>
      <c r="BK69" s="20">
        <v>207</v>
      </c>
      <c r="BL69" s="20">
        <v>202</v>
      </c>
      <c r="BM69" s="20">
        <v>213</v>
      </c>
      <c r="BN69" s="20">
        <v>319</v>
      </c>
      <c r="BO69" s="20">
        <v>293</v>
      </c>
      <c r="BP69" s="20">
        <v>323</v>
      </c>
      <c r="BQ69" s="20">
        <v>249</v>
      </c>
      <c r="BR69" s="20">
        <v>307</v>
      </c>
      <c r="BS69" s="20">
        <v>293</v>
      </c>
    </row>
    <row r="70" spans="1:71" ht="15" x14ac:dyDescent="0.25">
      <c r="A70" s="19" t="s">
        <v>67</v>
      </c>
      <c r="B70" s="20">
        <v>5</v>
      </c>
      <c r="C70" s="20">
        <v>1</v>
      </c>
      <c r="D70" s="20">
        <v>13</v>
      </c>
      <c r="E70" s="20">
        <v>19</v>
      </c>
      <c r="F70" s="20">
        <v>15</v>
      </c>
      <c r="G70" s="20">
        <v>10</v>
      </c>
      <c r="H70" s="20">
        <v>10</v>
      </c>
      <c r="I70" s="20">
        <v>9</v>
      </c>
      <c r="J70" s="20">
        <v>12</v>
      </c>
      <c r="K70" s="20">
        <v>12</v>
      </c>
      <c r="L70" s="20">
        <v>13</v>
      </c>
      <c r="M70" s="20">
        <v>14</v>
      </c>
      <c r="N70" s="20">
        <v>19</v>
      </c>
      <c r="O70" s="20">
        <v>23</v>
      </c>
      <c r="P70" s="20">
        <v>34</v>
      </c>
      <c r="Q70" s="20">
        <v>46</v>
      </c>
      <c r="R70" s="20">
        <v>45</v>
      </c>
      <c r="S70" s="20">
        <v>43</v>
      </c>
      <c r="T70" s="20">
        <v>28</v>
      </c>
      <c r="U70" s="20">
        <v>31</v>
      </c>
      <c r="V70" s="20">
        <v>35</v>
      </c>
      <c r="W70" s="20">
        <v>39</v>
      </c>
      <c r="X70" s="20">
        <v>31</v>
      </c>
      <c r="Y70" s="20">
        <v>22</v>
      </c>
      <c r="Z70" s="20">
        <v>37</v>
      </c>
      <c r="AA70" s="20">
        <v>45</v>
      </c>
      <c r="AB70" s="20">
        <v>39</v>
      </c>
      <c r="AC70" s="20">
        <v>31</v>
      </c>
      <c r="AD70" s="20">
        <v>57</v>
      </c>
      <c r="AE70" s="20">
        <v>55</v>
      </c>
      <c r="AF70" s="20">
        <v>251</v>
      </c>
      <c r="AG70" s="20">
        <v>237</v>
      </c>
      <c r="AH70" s="20">
        <v>267</v>
      </c>
      <c r="AI70" s="20">
        <v>301</v>
      </c>
      <c r="AJ70" s="20">
        <v>368</v>
      </c>
      <c r="AK70" s="20">
        <v>356</v>
      </c>
      <c r="AL70" s="20">
        <v>352</v>
      </c>
      <c r="AM70" s="20">
        <v>368</v>
      </c>
      <c r="AN70" s="20">
        <v>95</v>
      </c>
      <c r="AO70" s="20">
        <v>365</v>
      </c>
      <c r="AP70" s="20">
        <v>434</v>
      </c>
      <c r="AQ70" s="20">
        <v>1180</v>
      </c>
      <c r="AR70" s="20">
        <v>386</v>
      </c>
      <c r="AS70" s="20">
        <v>451</v>
      </c>
      <c r="AT70" s="20">
        <v>424</v>
      </c>
      <c r="AU70" s="20">
        <v>600</v>
      </c>
      <c r="AV70" s="20">
        <v>657</v>
      </c>
      <c r="AW70" s="20">
        <v>684</v>
      </c>
      <c r="AX70" s="20">
        <v>774</v>
      </c>
      <c r="AY70" s="20">
        <v>824</v>
      </c>
      <c r="AZ70" s="20">
        <v>904</v>
      </c>
      <c r="BA70" s="20">
        <v>973</v>
      </c>
      <c r="BB70" s="20">
        <v>936</v>
      </c>
      <c r="BC70" s="20">
        <v>888</v>
      </c>
      <c r="BD70" s="20">
        <v>2038</v>
      </c>
      <c r="BE70" s="20">
        <v>2158</v>
      </c>
      <c r="BF70" s="20">
        <v>2492</v>
      </c>
      <c r="BG70" s="20">
        <v>1422</v>
      </c>
      <c r="BH70" s="20">
        <v>1313</v>
      </c>
      <c r="BI70" s="20">
        <v>1584</v>
      </c>
      <c r="BJ70" s="20">
        <v>1583</v>
      </c>
      <c r="BK70" s="20">
        <v>1763</v>
      </c>
      <c r="BL70" s="20">
        <v>1845</v>
      </c>
      <c r="BM70" s="20">
        <v>1843</v>
      </c>
      <c r="BN70" s="20">
        <v>1811</v>
      </c>
      <c r="BO70" s="20">
        <v>1985</v>
      </c>
      <c r="BP70" s="20">
        <v>2488</v>
      </c>
      <c r="BQ70" s="20">
        <v>3589</v>
      </c>
      <c r="BR70" s="20">
        <v>2114</v>
      </c>
      <c r="BS70" s="20">
        <v>3041</v>
      </c>
    </row>
    <row r="71" spans="1:71" ht="15" x14ac:dyDescent="0.25">
      <c r="A71" s="19" t="s">
        <v>67</v>
      </c>
      <c r="B71" s="20">
        <v>5</v>
      </c>
      <c r="C71" s="20">
        <v>2</v>
      </c>
      <c r="D71" s="20">
        <v>13</v>
      </c>
      <c r="E71" s="20">
        <v>19</v>
      </c>
      <c r="F71" s="20">
        <v>15</v>
      </c>
      <c r="G71" s="20">
        <v>10</v>
      </c>
      <c r="H71" s="20">
        <v>10</v>
      </c>
      <c r="I71" s="20">
        <v>9</v>
      </c>
      <c r="J71" s="20">
        <v>12</v>
      </c>
      <c r="K71" s="20">
        <v>12</v>
      </c>
      <c r="L71" s="20">
        <v>13</v>
      </c>
      <c r="M71" s="20">
        <v>14</v>
      </c>
      <c r="N71" s="20">
        <v>19</v>
      </c>
      <c r="O71" s="20">
        <v>23</v>
      </c>
      <c r="P71" s="20">
        <v>34</v>
      </c>
      <c r="Q71" s="20">
        <v>46</v>
      </c>
      <c r="R71" s="20">
        <v>45</v>
      </c>
      <c r="S71" s="20">
        <v>43</v>
      </c>
      <c r="T71" s="20">
        <v>28</v>
      </c>
      <c r="U71" s="20">
        <v>31</v>
      </c>
      <c r="V71" s="20">
        <v>35</v>
      </c>
      <c r="W71" s="20">
        <v>39</v>
      </c>
      <c r="X71" s="20">
        <v>31</v>
      </c>
      <c r="Y71" s="20">
        <v>22</v>
      </c>
      <c r="Z71" s="20">
        <v>37</v>
      </c>
      <c r="AA71" s="20">
        <v>45</v>
      </c>
      <c r="AB71" s="20">
        <v>39</v>
      </c>
      <c r="AC71" s="20">
        <v>31</v>
      </c>
      <c r="AD71" s="20">
        <v>57</v>
      </c>
      <c r="AE71" s="20">
        <v>55</v>
      </c>
      <c r="AF71" s="20">
        <v>120</v>
      </c>
      <c r="AG71" s="20">
        <v>112</v>
      </c>
      <c r="AH71" s="20">
        <v>128</v>
      </c>
      <c r="AI71" s="20">
        <v>146</v>
      </c>
      <c r="AJ71" s="20">
        <v>161</v>
      </c>
      <c r="AK71" s="20">
        <v>154</v>
      </c>
      <c r="AL71" s="20">
        <v>143</v>
      </c>
      <c r="AM71" s="20">
        <v>151</v>
      </c>
      <c r="AN71" s="20">
        <v>126</v>
      </c>
      <c r="AO71" s="20">
        <v>152</v>
      </c>
      <c r="AP71" s="20">
        <v>172</v>
      </c>
      <c r="AQ71" s="20">
        <v>236</v>
      </c>
      <c r="AR71" s="20">
        <v>163</v>
      </c>
      <c r="AS71" s="20">
        <v>187</v>
      </c>
      <c r="AT71" s="20">
        <v>184</v>
      </c>
      <c r="AU71" s="20">
        <v>244</v>
      </c>
      <c r="AV71" s="20">
        <v>266</v>
      </c>
      <c r="AW71" s="20">
        <v>285</v>
      </c>
      <c r="AX71" s="20">
        <v>314</v>
      </c>
      <c r="AY71" s="20">
        <v>346</v>
      </c>
      <c r="AZ71" s="20">
        <v>363</v>
      </c>
      <c r="BA71" s="20">
        <v>409</v>
      </c>
      <c r="BB71" s="20">
        <v>397</v>
      </c>
      <c r="BC71" s="20">
        <v>364</v>
      </c>
      <c r="BD71" s="20">
        <v>394</v>
      </c>
      <c r="BE71" s="20">
        <v>425</v>
      </c>
      <c r="BF71" s="20">
        <v>484</v>
      </c>
      <c r="BG71" s="20">
        <v>1267</v>
      </c>
      <c r="BH71" s="20">
        <v>1160</v>
      </c>
      <c r="BI71" s="20">
        <v>1444</v>
      </c>
      <c r="BJ71" s="20">
        <v>1432</v>
      </c>
      <c r="BK71" s="20">
        <v>1636</v>
      </c>
      <c r="BL71" s="20">
        <v>1685</v>
      </c>
      <c r="BM71" s="20">
        <v>1727</v>
      </c>
      <c r="BN71" s="20">
        <v>1720</v>
      </c>
      <c r="BO71" s="20">
        <v>1903</v>
      </c>
      <c r="BP71" s="20">
        <v>2225</v>
      </c>
      <c r="BQ71" s="20">
        <v>2263</v>
      </c>
      <c r="BR71" s="20">
        <v>1872</v>
      </c>
      <c r="BS71" s="20">
        <v>2102</v>
      </c>
    </row>
    <row r="72" spans="1:71" ht="15" x14ac:dyDescent="0.25">
      <c r="A72" s="19" t="s">
        <v>67</v>
      </c>
      <c r="B72" s="20">
        <v>5</v>
      </c>
      <c r="C72" s="20">
        <v>3</v>
      </c>
      <c r="D72" s="20">
        <v>13</v>
      </c>
      <c r="E72" s="20">
        <v>19</v>
      </c>
      <c r="F72" s="20">
        <v>15</v>
      </c>
      <c r="G72" s="20">
        <v>10</v>
      </c>
      <c r="H72" s="20">
        <v>10</v>
      </c>
      <c r="I72" s="20">
        <v>9</v>
      </c>
      <c r="J72" s="20">
        <v>12</v>
      </c>
      <c r="K72" s="20">
        <v>12</v>
      </c>
      <c r="L72" s="20">
        <v>13</v>
      </c>
      <c r="M72" s="20">
        <v>14</v>
      </c>
      <c r="N72" s="20">
        <v>19</v>
      </c>
      <c r="O72" s="20">
        <v>23</v>
      </c>
      <c r="P72" s="20">
        <v>34</v>
      </c>
      <c r="Q72" s="20">
        <v>46</v>
      </c>
      <c r="R72" s="20">
        <v>45</v>
      </c>
      <c r="S72" s="20">
        <v>43</v>
      </c>
      <c r="T72" s="20">
        <v>28</v>
      </c>
      <c r="U72" s="20">
        <v>31</v>
      </c>
      <c r="V72" s="20">
        <v>35</v>
      </c>
      <c r="W72" s="20">
        <v>39</v>
      </c>
      <c r="X72" s="20">
        <v>31</v>
      </c>
      <c r="Y72" s="20">
        <v>22</v>
      </c>
      <c r="Z72" s="20">
        <v>37</v>
      </c>
      <c r="AA72" s="20">
        <v>45</v>
      </c>
      <c r="AB72" s="20">
        <v>39</v>
      </c>
      <c r="AC72" s="20">
        <v>31</v>
      </c>
      <c r="AD72" s="20">
        <v>57</v>
      </c>
      <c r="AE72" s="20">
        <v>55</v>
      </c>
      <c r="AF72" s="20">
        <v>452</v>
      </c>
      <c r="AG72" s="20">
        <v>429</v>
      </c>
      <c r="AH72" s="20">
        <v>480</v>
      </c>
      <c r="AI72" s="20">
        <v>539</v>
      </c>
      <c r="AJ72" s="20">
        <v>686</v>
      </c>
      <c r="AK72" s="20">
        <v>666</v>
      </c>
      <c r="AL72" s="20">
        <v>672</v>
      </c>
      <c r="AM72" s="20">
        <v>701</v>
      </c>
      <c r="AN72" s="20">
        <v>925</v>
      </c>
      <c r="AO72" s="20">
        <v>692</v>
      </c>
      <c r="AP72" s="20">
        <v>835</v>
      </c>
      <c r="AQ72" s="20">
        <v>236</v>
      </c>
      <c r="AR72" s="20">
        <v>729</v>
      </c>
      <c r="AS72" s="20">
        <v>855</v>
      </c>
      <c r="AT72" s="20">
        <v>792</v>
      </c>
      <c r="AU72" s="20">
        <v>1146</v>
      </c>
      <c r="AV72" s="20">
        <v>1257</v>
      </c>
      <c r="AW72" s="20">
        <v>1296</v>
      </c>
      <c r="AX72" s="20">
        <v>1479</v>
      </c>
      <c r="AY72" s="20">
        <v>1559</v>
      </c>
      <c r="AZ72" s="20">
        <v>1736</v>
      </c>
      <c r="BA72" s="20">
        <v>1839</v>
      </c>
      <c r="BB72" s="20">
        <v>1763</v>
      </c>
      <c r="BC72" s="20">
        <v>1692</v>
      </c>
      <c r="BD72" s="20">
        <v>403</v>
      </c>
      <c r="BE72" s="20">
        <v>437</v>
      </c>
      <c r="BF72" s="20">
        <v>496</v>
      </c>
      <c r="BG72" s="20">
        <v>1277</v>
      </c>
      <c r="BH72" s="20">
        <v>1169</v>
      </c>
      <c r="BI72" s="20">
        <v>1452</v>
      </c>
      <c r="BJ72" s="20">
        <v>1441</v>
      </c>
      <c r="BK72" s="20">
        <v>1644</v>
      </c>
      <c r="BL72" s="20">
        <v>1695</v>
      </c>
      <c r="BM72" s="20">
        <v>1734</v>
      </c>
      <c r="BN72" s="20">
        <v>1725</v>
      </c>
      <c r="BO72" s="20">
        <v>1908</v>
      </c>
      <c r="BP72" s="20">
        <v>2127</v>
      </c>
      <c r="BQ72" s="20">
        <v>2041</v>
      </c>
      <c r="BR72" s="20">
        <v>1933</v>
      </c>
      <c r="BS72" s="20">
        <v>2017</v>
      </c>
    </row>
    <row r="73" spans="1:71" ht="15" x14ac:dyDescent="0.25">
      <c r="A73" s="19" t="s">
        <v>67</v>
      </c>
      <c r="B73" s="20">
        <v>5</v>
      </c>
      <c r="C73" s="20">
        <v>4</v>
      </c>
      <c r="D73" s="20">
        <v>13</v>
      </c>
      <c r="E73" s="20">
        <v>19</v>
      </c>
      <c r="F73" s="20">
        <v>15</v>
      </c>
      <c r="G73" s="20">
        <v>10</v>
      </c>
      <c r="H73" s="20">
        <v>10</v>
      </c>
      <c r="I73" s="20">
        <v>9</v>
      </c>
      <c r="J73" s="20">
        <v>12</v>
      </c>
      <c r="K73" s="20">
        <v>12</v>
      </c>
      <c r="L73" s="20">
        <v>13</v>
      </c>
      <c r="M73" s="20">
        <v>14</v>
      </c>
      <c r="N73" s="20">
        <v>19</v>
      </c>
      <c r="O73" s="20">
        <v>23</v>
      </c>
      <c r="P73" s="20">
        <v>34</v>
      </c>
      <c r="Q73" s="20">
        <v>46</v>
      </c>
      <c r="R73" s="20">
        <v>45</v>
      </c>
      <c r="S73" s="20">
        <v>43</v>
      </c>
      <c r="T73" s="20">
        <v>28</v>
      </c>
      <c r="U73" s="20">
        <v>31</v>
      </c>
      <c r="V73" s="20">
        <v>35</v>
      </c>
      <c r="W73" s="20">
        <v>39</v>
      </c>
      <c r="X73" s="20">
        <v>31</v>
      </c>
      <c r="Y73" s="20">
        <v>22</v>
      </c>
      <c r="Z73" s="20">
        <v>37</v>
      </c>
      <c r="AA73" s="20">
        <v>45</v>
      </c>
      <c r="AB73" s="20">
        <v>39</v>
      </c>
      <c r="AC73" s="20">
        <v>31</v>
      </c>
      <c r="AD73" s="20">
        <v>57</v>
      </c>
      <c r="AE73" s="20">
        <v>55</v>
      </c>
      <c r="AF73" s="20">
        <v>262</v>
      </c>
      <c r="AG73" s="20">
        <v>248</v>
      </c>
      <c r="AH73" s="20">
        <v>279</v>
      </c>
      <c r="AI73" s="20">
        <v>315</v>
      </c>
      <c r="AJ73" s="20">
        <v>386</v>
      </c>
      <c r="AK73" s="20">
        <v>374</v>
      </c>
      <c r="AL73" s="20">
        <v>369</v>
      </c>
      <c r="AM73" s="20">
        <v>387</v>
      </c>
      <c r="AN73" s="20">
        <v>404</v>
      </c>
      <c r="AO73" s="20">
        <v>383</v>
      </c>
      <c r="AP73" s="20">
        <v>456</v>
      </c>
      <c r="AQ73" s="20">
        <v>412</v>
      </c>
      <c r="AR73" s="20">
        <v>405</v>
      </c>
      <c r="AS73" s="20">
        <v>473</v>
      </c>
      <c r="AT73" s="20">
        <v>444</v>
      </c>
      <c r="AU73" s="20">
        <v>630</v>
      </c>
      <c r="AV73" s="20">
        <v>690</v>
      </c>
      <c r="AW73" s="20">
        <v>718</v>
      </c>
      <c r="AX73" s="20">
        <v>813</v>
      </c>
      <c r="AY73" s="20">
        <v>865</v>
      </c>
      <c r="AZ73" s="20">
        <v>950</v>
      </c>
      <c r="BA73" s="20">
        <v>1021</v>
      </c>
      <c r="BB73" s="20">
        <v>982</v>
      </c>
      <c r="BC73" s="20">
        <v>932</v>
      </c>
      <c r="BD73" s="20">
        <v>661</v>
      </c>
      <c r="BE73" s="20">
        <v>696</v>
      </c>
      <c r="BF73" s="20">
        <v>806</v>
      </c>
      <c r="BG73" s="20">
        <v>1255</v>
      </c>
      <c r="BH73" s="20">
        <v>1148</v>
      </c>
      <c r="BI73" s="20">
        <v>1433</v>
      </c>
      <c r="BJ73" s="20">
        <v>1421</v>
      </c>
      <c r="BK73" s="20">
        <v>1627</v>
      </c>
      <c r="BL73" s="20">
        <v>1673</v>
      </c>
      <c r="BM73" s="20">
        <v>1718</v>
      </c>
      <c r="BN73" s="20">
        <v>1713</v>
      </c>
      <c r="BO73" s="20">
        <v>1896</v>
      </c>
      <c r="BP73" s="20">
        <v>2641</v>
      </c>
      <c r="BQ73" s="20">
        <v>2143</v>
      </c>
      <c r="BR73" s="20">
        <v>1577</v>
      </c>
      <c r="BS73" s="20">
        <v>3627</v>
      </c>
    </row>
    <row r="74" spans="1:71" ht="15" x14ac:dyDescent="0.25">
      <c r="A74" s="19" t="s">
        <v>68</v>
      </c>
      <c r="B74" s="20">
        <v>2</v>
      </c>
      <c r="C74" s="20">
        <v>1</v>
      </c>
      <c r="D74" s="20">
        <v>3</v>
      </c>
      <c r="E74" s="20">
        <v>3</v>
      </c>
      <c r="F74" s="20">
        <v>3</v>
      </c>
      <c r="G74" s="20">
        <v>3</v>
      </c>
      <c r="H74" s="20">
        <v>3</v>
      </c>
      <c r="I74" s="20">
        <v>3</v>
      </c>
      <c r="J74" s="20">
        <v>3</v>
      </c>
      <c r="K74" s="20">
        <v>3</v>
      </c>
      <c r="L74" s="20">
        <v>3</v>
      </c>
      <c r="M74" s="20">
        <v>3</v>
      </c>
      <c r="N74" s="20">
        <v>3</v>
      </c>
      <c r="O74" s="20">
        <v>3</v>
      </c>
      <c r="P74" s="20">
        <v>3</v>
      </c>
      <c r="Q74" s="20">
        <v>3</v>
      </c>
      <c r="R74" s="20">
        <v>3</v>
      </c>
      <c r="S74" s="20">
        <v>3</v>
      </c>
      <c r="T74" s="20">
        <v>3</v>
      </c>
      <c r="U74" s="20">
        <v>4</v>
      </c>
      <c r="V74" s="20">
        <v>4</v>
      </c>
      <c r="W74" s="20">
        <v>4</v>
      </c>
      <c r="X74" s="20">
        <v>74</v>
      </c>
      <c r="Y74" s="20">
        <v>66</v>
      </c>
      <c r="Z74" s="20">
        <v>116</v>
      </c>
      <c r="AA74" s="20">
        <v>116</v>
      </c>
      <c r="AB74" s="20">
        <v>170</v>
      </c>
      <c r="AC74" s="20">
        <v>186</v>
      </c>
      <c r="AD74" s="20">
        <v>258</v>
      </c>
      <c r="AE74" s="20">
        <v>370</v>
      </c>
      <c r="AF74" s="20">
        <v>204</v>
      </c>
      <c r="AG74" s="20">
        <v>403</v>
      </c>
      <c r="AH74" s="20">
        <v>477</v>
      </c>
      <c r="AI74" s="20">
        <v>472</v>
      </c>
      <c r="AJ74" s="20">
        <v>217</v>
      </c>
      <c r="AK74" s="20">
        <v>200</v>
      </c>
      <c r="AL74" s="20">
        <v>128</v>
      </c>
      <c r="AM74" s="20">
        <v>136</v>
      </c>
      <c r="AN74" s="20">
        <v>152</v>
      </c>
      <c r="AO74" s="20">
        <v>272</v>
      </c>
      <c r="AP74" s="20">
        <v>507</v>
      </c>
      <c r="AQ74" s="20">
        <v>515</v>
      </c>
      <c r="AR74" s="20">
        <v>92</v>
      </c>
      <c r="AS74" s="20">
        <v>577</v>
      </c>
      <c r="AT74" s="20">
        <v>225</v>
      </c>
      <c r="AU74" s="20">
        <v>524</v>
      </c>
      <c r="AV74" s="20">
        <v>699</v>
      </c>
      <c r="AW74" s="20">
        <v>56</v>
      </c>
      <c r="AX74" s="20">
        <v>524</v>
      </c>
      <c r="AY74" s="20">
        <v>431</v>
      </c>
      <c r="AZ74" s="20">
        <v>526</v>
      </c>
      <c r="BA74" s="20">
        <v>678</v>
      </c>
      <c r="BB74" s="20">
        <v>544</v>
      </c>
      <c r="BC74" s="20">
        <v>794</v>
      </c>
      <c r="BD74" s="20">
        <v>681</v>
      </c>
      <c r="BE74" s="20">
        <v>255</v>
      </c>
      <c r="BF74" s="20">
        <v>1259</v>
      </c>
      <c r="BG74" s="20">
        <v>1518</v>
      </c>
      <c r="BH74" s="20">
        <v>1274</v>
      </c>
      <c r="BI74" s="20">
        <v>946</v>
      </c>
      <c r="BJ74" s="20">
        <v>910</v>
      </c>
      <c r="BK74" s="20">
        <v>476</v>
      </c>
      <c r="BL74" s="20">
        <v>405</v>
      </c>
      <c r="BM74" s="20">
        <v>716</v>
      </c>
      <c r="BN74" s="20">
        <v>678</v>
      </c>
      <c r="BO74" s="20">
        <v>568</v>
      </c>
      <c r="BP74" s="20">
        <v>675</v>
      </c>
      <c r="BQ74" s="20">
        <v>941</v>
      </c>
      <c r="BR74" s="20">
        <v>1756</v>
      </c>
      <c r="BS74" s="20">
        <v>1191</v>
      </c>
    </row>
    <row r="75" spans="1:71" ht="15" x14ac:dyDescent="0.25">
      <c r="A75" s="19" t="s">
        <v>68</v>
      </c>
      <c r="B75" s="20">
        <v>2</v>
      </c>
      <c r="C75" s="20">
        <v>2</v>
      </c>
      <c r="D75" s="20">
        <v>3</v>
      </c>
      <c r="E75" s="20">
        <v>3</v>
      </c>
      <c r="F75" s="20">
        <v>3</v>
      </c>
      <c r="G75" s="20">
        <v>3</v>
      </c>
      <c r="H75" s="20">
        <v>3</v>
      </c>
      <c r="I75" s="20">
        <v>3</v>
      </c>
      <c r="J75" s="20">
        <v>3</v>
      </c>
      <c r="K75" s="20">
        <v>3</v>
      </c>
      <c r="L75" s="20">
        <v>3</v>
      </c>
      <c r="M75" s="20">
        <v>3</v>
      </c>
      <c r="N75" s="20">
        <v>3</v>
      </c>
      <c r="O75" s="20">
        <v>3</v>
      </c>
      <c r="P75" s="20">
        <v>3</v>
      </c>
      <c r="Q75" s="20">
        <v>3</v>
      </c>
      <c r="R75" s="20">
        <v>3</v>
      </c>
      <c r="S75" s="20">
        <v>3</v>
      </c>
      <c r="T75" s="20">
        <v>3</v>
      </c>
      <c r="U75" s="20">
        <v>4</v>
      </c>
      <c r="V75" s="20">
        <v>4</v>
      </c>
      <c r="W75" s="20">
        <v>4</v>
      </c>
      <c r="X75" s="20">
        <v>73</v>
      </c>
      <c r="Y75" s="20">
        <v>76</v>
      </c>
      <c r="Z75" s="20">
        <v>69</v>
      </c>
      <c r="AA75" s="20">
        <v>93</v>
      </c>
      <c r="AB75" s="20">
        <v>71</v>
      </c>
      <c r="AC75" s="20">
        <v>100</v>
      </c>
      <c r="AD75" s="20">
        <v>158</v>
      </c>
      <c r="AE75" s="20">
        <v>171</v>
      </c>
      <c r="AF75" s="20">
        <v>101</v>
      </c>
      <c r="AG75" s="20">
        <v>146</v>
      </c>
      <c r="AH75" s="20">
        <v>192</v>
      </c>
      <c r="AI75" s="20">
        <v>288</v>
      </c>
      <c r="AJ75" s="20">
        <v>185</v>
      </c>
      <c r="AK75" s="20">
        <v>49</v>
      </c>
      <c r="AL75" s="20">
        <v>65</v>
      </c>
      <c r="AM75" s="20">
        <v>52</v>
      </c>
      <c r="AN75" s="20">
        <v>37</v>
      </c>
      <c r="AO75" s="20">
        <v>80</v>
      </c>
      <c r="AP75" s="20">
        <v>115</v>
      </c>
      <c r="AQ75" s="20">
        <v>96</v>
      </c>
      <c r="AR75" s="20">
        <v>144</v>
      </c>
      <c r="AS75" s="20">
        <v>191</v>
      </c>
      <c r="AT75" s="20">
        <v>76</v>
      </c>
      <c r="AU75" s="20">
        <v>144</v>
      </c>
      <c r="AV75" s="20">
        <v>55</v>
      </c>
      <c r="AW75" s="20">
        <v>81</v>
      </c>
      <c r="AX75" s="20">
        <v>115</v>
      </c>
      <c r="AY75" s="20">
        <v>286</v>
      </c>
      <c r="AZ75" s="20">
        <v>550</v>
      </c>
      <c r="BA75" s="20">
        <v>285</v>
      </c>
      <c r="BB75" s="20">
        <v>431</v>
      </c>
      <c r="BC75" s="20">
        <v>904</v>
      </c>
      <c r="BD75" s="20">
        <v>418</v>
      </c>
      <c r="BE75" s="20">
        <v>495</v>
      </c>
      <c r="BF75" s="20">
        <v>891</v>
      </c>
      <c r="BG75" s="20">
        <v>1169</v>
      </c>
      <c r="BH75" s="20">
        <v>327</v>
      </c>
      <c r="BI75" s="20">
        <v>489</v>
      </c>
      <c r="BJ75" s="20">
        <v>557</v>
      </c>
      <c r="BK75" s="20">
        <v>533</v>
      </c>
      <c r="BL75" s="20">
        <v>455</v>
      </c>
      <c r="BM75" s="20">
        <v>205</v>
      </c>
      <c r="BN75" s="20">
        <v>401</v>
      </c>
      <c r="BO75" s="20">
        <v>340</v>
      </c>
      <c r="BP75" s="20">
        <v>241</v>
      </c>
      <c r="BQ75" s="20">
        <v>437</v>
      </c>
      <c r="BR75" s="20">
        <v>811</v>
      </c>
      <c r="BS75" s="20">
        <v>519</v>
      </c>
    </row>
    <row r="76" spans="1:71" ht="15" x14ac:dyDescent="0.25">
      <c r="A76" s="19" t="s">
        <v>68</v>
      </c>
      <c r="B76" s="20">
        <v>2</v>
      </c>
      <c r="C76" s="20">
        <v>3</v>
      </c>
      <c r="D76" s="20">
        <v>3</v>
      </c>
      <c r="E76" s="20">
        <v>3</v>
      </c>
      <c r="F76" s="20">
        <v>3</v>
      </c>
      <c r="G76" s="20">
        <v>3</v>
      </c>
      <c r="H76" s="20">
        <v>3</v>
      </c>
      <c r="I76" s="20">
        <v>3</v>
      </c>
      <c r="J76" s="20">
        <v>3</v>
      </c>
      <c r="K76" s="20">
        <v>3</v>
      </c>
      <c r="L76" s="20">
        <v>3</v>
      </c>
      <c r="M76" s="20">
        <v>3</v>
      </c>
      <c r="N76" s="20">
        <v>3</v>
      </c>
      <c r="O76" s="20">
        <v>3</v>
      </c>
      <c r="P76" s="20">
        <v>3</v>
      </c>
      <c r="Q76" s="20">
        <v>3</v>
      </c>
      <c r="R76" s="20">
        <v>3</v>
      </c>
      <c r="S76" s="20">
        <v>3</v>
      </c>
      <c r="T76" s="20">
        <v>3</v>
      </c>
      <c r="U76" s="20">
        <v>4</v>
      </c>
      <c r="V76" s="20">
        <v>4</v>
      </c>
      <c r="W76" s="20">
        <v>4</v>
      </c>
      <c r="X76" s="20">
        <v>69</v>
      </c>
      <c r="Y76" s="20">
        <v>54</v>
      </c>
      <c r="Z76" s="20">
        <v>52</v>
      </c>
      <c r="AA76" s="20">
        <v>79</v>
      </c>
      <c r="AB76" s="20">
        <v>81</v>
      </c>
      <c r="AC76" s="20">
        <v>128</v>
      </c>
      <c r="AD76" s="20">
        <v>194</v>
      </c>
      <c r="AE76" s="20">
        <v>142</v>
      </c>
      <c r="AF76" s="20">
        <v>147</v>
      </c>
      <c r="AG76" s="20">
        <v>191</v>
      </c>
      <c r="AH76" s="20">
        <v>212</v>
      </c>
      <c r="AI76" s="20">
        <v>342</v>
      </c>
      <c r="AJ76" s="20">
        <v>209</v>
      </c>
      <c r="AK76" s="20">
        <v>97</v>
      </c>
      <c r="AL76" s="20">
        <v>70</v>
      </c>
      <c r="AM76" s="20">
        <v>123</v>
      </c>
      <c r="AN76" s="20">
        <v>81</v>
      </c>
      <c r="AO76" s="20">
        <v>183</v>
      </c>
      <c r="AP76" s="20">
        <v>381</v>
      </c>
      <c r="AQ76" s="20">
        <v>394</v>
      </c>
      <c r="AR76" s="20">
        <v>81</v>
      </c>
      <c r="AS76" s="20">
        <v>65</v>
      </c>
      <c r="AT76" s="20">
        <v>407</v>
      </c>
      <c r="AU76" s="20">
        <v>103</v>
      </c>
      <c r="AV76" s="20">
        <v>743</v>
      </c>
      <c r="AW76" s="20">
        <v>1043</v>
      </c>
      <c r="AX76" s="20">
        <v>242</v>
      </c>
      <c r="AY76" s="20">
        <v>247</v>
      </c>
      <c r="AZ76" s="20">
        <v>162</v>
      </c>
      <c r="BA76" s="20">
        <v>145</v>
      </c>
      <c r="BB76" s="20">
        <v>487</v>
      </c>
      <c r="BC76" s="20">
        <v>241</v>
      </c>
      <c r="BD76" s="20">
        <v>367</v>
      </c>
      <c r="BE76" s="20">
        <v>310</v>
      </c>
      <c r="BF76" s="20">
        <v>3380</v>
      </c>
      <c r="BG76" s="20">
        <v>582</v>
      </c>
      <c r="BH76" s="20">
        <v>559</v>
      </c>
      <c r="BI76" s="20">
        <v>505</v>
      </c>
      <c r="BJ76" s="20">
        <v>839</v>
      </c>
      <c r="BK76" s="20">
        <v>327</v>
      </c>
      <c r="BL76" s="20">
        <v>514</v>
      </c>
      <c r="BM76" s="20">
        <v>595</v>
      </c>
      <c r="BN76" s="20">
        <v>459</v>
      </c>
      <c r="BO76" s="20">
        <v>512</v>
      </c>
      <c r="BP76" s="20">
        <v>431</v>
      </c>
      <c r="BQ76" s="20">
        <v>736</v>
      </c>
      <c r="BR76" s="20">
        <v>1287</v>
      </c>
      <c r="BS76" s="20">
        <v>848</v>
      </c>
    </row>
    <row r="77" spans="1:71" ht="15" x14ac:dyDescent="0.25">
      <c r="A77" s="19" t="s">
        <v>68</v>
      </c>
      <c r="B77" s="20">
        <v>2</v>
      </c>
      <c r="C77" s="20">
        <v>4</v>
      </c>
      <c r="D77" s="20">
        <v>3</v>
      </c>
      <c r="E77" s="20">
        <v>3</v>
      </c>
      <c r="F77" s="20">
        <v>3</v>
      </c>
      <c r="G77" s="20">
        <v>3</v>
      </c>
      <c r="H77" s="20">
        <v>3</v>
      </c>
      <c r="I77" s="20">
        <v>3</v>
      </c>
      <c r="J77" s="20">
        <v>3</v>
      </c>
      <c r="K77" s="20">
        <v>3</v>
      </c>
      <c r="L77" s="20">
        <v>3</v>
      </c>
      <c r="M77" s="20">
        <v>3</v>
      </c>
      <c r="N77" s="20">
        <v>3</v>
      </c>
      <c r="O77" s="20">
        <v>3</v>
      </c>
      <c r="P77" s="20">
        <v>3</v>
      </c>
      <c r="Q77" s="20">
        <v>3</v>
      </c>
      <c r="R77" s="20">
        <v>3</v>
      </c>
      <c r="S77" s="20">
        <v>3</v>
      </c>
      <c r="T77" s="20">
        <v>3</v>
      </c>
      <c r="U77" s="20">
        <v>4</v>
      </c>
      <c r="V77" s="20">
        <v>4</v>
      </c>
      <c r="W77" s="20">
        <v>4</v>
      </c>
      <c r="X77" s="20">
        <v>115</v>
      </c>
      <c r="Y77" s="20">
        <v>82</v>
      </c>
      <c r="Z77" s="20">
        <v>65</v>
      </c>
      <c r="AA77" s="20">
        <v>145</v>
      </c>
      <c r="AB77" s="20">
        <v>135</v>
      </c>
      <c r="AC77" s="20">
        <v>164</v>
      </c>
      <c r="AD77" s="20">
        <v>232</v>
      </c>
      <c r="AE77" s="20">
        <v>214</v>
      </c>
      <c r="AF77" s="20">
        <v>220</v>
      </c>
      <c r="AG77" s="20">
        <v>162</v>
      </c>
      <c r="AH77" s="20">
        <v>264</v>
      </c>
      <c r="AI77" s="20">
        <v>295</v>
      </c>
      <c r="AJ77" s="20">
        <v>183</v>
      </c>
      <c r="AK77" s="20">
        <v>74</v>
      </c>
      <c r="AL77" s="20">
        <v>67</v>
      </c>
      <c r="AM77" s="20">
        <v>114</v>
      </c>
      <c r="AN77" s="20">
        <v>113</v>
      </c>
      <c r="AO77" s="20">
        <v>208</v>
      </c>
      <c r="AP77" s="20">
        <v>444</v>
      </c>
      <c r="AQ77" s="20">
        <v>450</v>
      </c>
      <c r="AR77" s="20">
        <v>1112</v>
      </c>
      <c r="AS77" s="20">
        <v>110</v>
      </c>
      <c r="AT77" s="20">
        <v>603</v>
      </c>
      <c r="AU77" s="20">
        <v>428</v>
      </c>
      <c r="AV77" s="20">
        <v>176</v>
      </c>
      <c r="AW77" s="20">
        <v>566</v>
      </c>
      <c r="AX77" s="20">
        <v>220</v>
      </c>
      <c r="AY77" s="20">
        <v>270</v>
      </c>
      <c r="AZ77" s="20">
        <v>255</v>
      </c>
      <c r="BA77" s="20">
        <v>255</v>
      </c>
      <c r="BB77" s="20">
        <v>1024</v>
      </c>
      <c r="BC77" s="20">
        <v>1408</v>
      </c>
      <c r="BD77" s="20">
        <v>609</v>
      </c>
      <c r="BE77" s="20">
        <v>748</v>
      </c>
      <c r="BF77" s="20">
        <v>3185</v>
      </c>
      <c r="BG77" s="20">
        <v>497</v>
      </c>
      <c r="BH77" s="20">
        <v>1524</v>
      </c>
      <c r="BI77" s="20">
        <v>396</v>
      </c>
      <c r="BJ77" s="20">
        <v>476</v>
      </c>
      <c r="BK77" s="20">
        <v>239</v>
      </c>
      <c r="BL77" s="20">
        <v>432</v>
      </c>
      <c r="BM77" s="20">
        <v>201</v>
      </c>
      <c r="BN77" s="20">
        <v>413</v>
      </c>
      <c r="BO77" s="20">
        <v>228</v>
      </c>
      <c r="BP77" s="20">
        <v>171</v>
      </c>
      <c r="BQ77" s="20">
        <v>286</v>
      </c>
      <c r="BR77" s="20">
        <v>509</v>
      </c>
      <c r="BS77" s="20">
        <v>302</v>
      </c>
    </row>
    <row r="78" spans="1:71" ht="15" x14ac:dyDescent="0.25">
      <c r="A78" s="19" t="s">
        <v>68</v>
      </c>
      <c r="B78" s="20">
        <v>3</v>
      </c>
      <c r="C78" s="20">
        <v>1</v>
      </c>
      <c r="D78" s="20">
        <v>19</v>
      </c>
      <c r="E78" s="20">
        <v>20</v>
      </c>
      <c r="F78" s="20">
        <v>21</v>
      </c>
      <c r="G78" s="20">
        <v>22</v>
      </c>
      <c r="H78" s="20">
        <v>23</v>
      </c>
      <c r="I78" s="20">
        <v>24</v>
      </c>
      <c r="J78" s="20">
        <v>25</v>
      </c>
      <c r="K78" s="20">
        <v>26</v>
      </c>
      <c r="L78" s="20">
        <v>27</v>
      </c>
      <c r="M78" s="20">
        <v>28</v>
      </c>
      <c r="N78" s="20">
        <v>30</v>
      </c>
      <c r="O78" s="20">
        <v>31</v>
      </c>
      <c r="P78" s="20">
        <v>32</v>
      </c>
      <c r="Q78" s="20">
        <v>33</v>
      </c>
      <c r="R78" s="20">
        <v>35</v>
      </c>
      <c r="S78" s="20">
        <v>36</v>
      </c>
      <c r="T78" s="20">
        <v>37</v>
      </c>
      <c r="U78" s="20">
        <v>48</v>
      </c>
      <c r="V78" s="20">
        <v>56</v>
      </c>
      <c r="W78" s="20">
        <v>61</v>
      </c>
      <c r="X78" s="20">
        <v>142</v>
      </c>
      <c r="Y78" s="20">
        <v>170</v>
      </c>
      <c r="Z78" s="20">
        <v>176</v>
      </c>
      <c r="AA78" s="20">
        <v>165</v>
      </c>
      <c r="AB78" s="20">
        <v>188</v>
      </c>
      <c r="AC78" s="20">
        <v>154</v>
      </c>
      <c r="AD78" s="20">
        <v>166</v>
      </c>
      <c r="AE78" s="20">
        <v>171</v>
      </c>
      <c r="AF78" s="20">
        <v>209</v>
      </c>
      <c r="AG78" s="20">
        <v>213</v>
      </c>
      <c r="AH78" s="20">
        <v>223</v>
      </c>
      <c r="AI78" s="20">
        <v>242</v>
      </c>
      <c r="AJ78" s="20">
        <v>256</v>
      </c>
      <c r="AK78" s="20">
        <v>310</v>
      </c>
      <c r="AL78" s="20">
        <v>349</v>
      </c>
      <c r="AM78" s="20">
        <v>363</v>
      </c>
      <c r="AN78" s="20">
        <v>402</v>
      </c>
      <c r="AO78" s="20">
        <v>451</v>
      </c>
      <c r="AP78" s="20">
        <v>450</v>
      </c>
      <c r="AQ78" s="20">
        <v>474</v>
      </c>
      <c r="AR78" s="20">
        <v>480</v>
      </c>
      <c r="AS78" s="20">
        <v>492</v>
      </c>
      <c r="AT78" s="20">
        <v>605</v>
      </c>
      <c r="AU78" s="20">
        <v>685</v>
      </c>
      <c r="AV78" s="20">
        <v>795</v>
      </c>
      <c r="AW78" s="20">
        <v>767</v>
      </c>
      <c r="AX78" s="20">
        <v>804</v>
      </c>
      <c r="AY78" s="20">
        <v>858</v>
      </c>
      <c r="AZ78" s="20">
        <v>820</v>
      </c>
      <c r="BA78" s="20">
        <v>897</v>
      </c>
      <c r="BB78" s="20">
        <v>923</v>
      </c>
      <c r="BC78" s="20">
        <v>1054</v>
      </c>
      <c r="BD78" s="20">
        <v>997</v>
      </c>
      <c r="BE78" s="20">
        <v>979</v>
      </c>
      <c r="BF78" s="20">
        <v>1026</v>
      </c>
      <c r="BG78" s="20">
        <v>907</v>
      </c>
      <c r="BH78" s="20">
        <v>915</v>
      </c>
      <c r="BI78" s="20">
        <v>698</v>
      </c>
      <c r="BJ78" s="20">
        <v>665</v>
      </c>
      <c r="BK78" s="20">
        <v>645</v>
      </c>
      <c r="BL78" s="20">
        <v>619</v>
      </c>
      <c r="BM78" s="20">
        <v>591</v>
      </c>
      <c r="BN78" s="20">
        <v>554</v>
      </c>
      <c r="BO78" s="20">
        <v>554</v>
      </c>
      <c r="BP78" s="20">
        <v>508</v>
      </c>
      <c r="BQ78" s="20">
        <v>491</v>
      </c>
      <c r="BR78" s="20">
        <v>987</v>
      </c>
      <c r="BS78" s="20">
        <v>707</v>
      </c>
    </row>
    <row r="79" spans="1:71" ht="15" x14ac:dyDescent="0.25">
      <c r="A79" s="19" t="s">
        <v>68</v>
      </c>
      <c r="B79" s="20">
        <v>3</v>
      </c>
      <c r="C79" s="20">
        <v>2</v>
      </c>
      <c r="D79" s="20">
        <v>19</v>
      </c>
      <c r="E79" s="20">
        <v>20</v>
      </c>
      <c r="F79" s="20">
        <v>21</v>
      </c>
      <c r="G79" s="20">
        <v>22</v>
      </c>
      <c r="H79" s="20">
        <v>23</v>
      </c>
      <c r="I79" s="20">
        <v>24</v>
      </c>
      <c r="J79" s="20">
        <v>25</v>
      </c>
      <c r="K79" s="20">
        <v>26</v>
      </c>
      <c r="L79" s="20">
        <v>27</v>
      </c>
      <c r="M79" s="20">
        <v>28</v>
      </c>
      <c r="N79" s="20">
        <v>30</v>
      </c>
      <c r="O79" s="20">
        <v>31</v>
      </c>
      <c r="P79" s="20">
        <v>32</v>
      </c>
      <c r="Q79" s="20">
        <v>33</v>
      </c>
      <c r="R79" s="20">
        <v>35</v>
      </c>
      <c r="S79" s="20">
        <v>36</v>
      </c>
      <c r="T79" s="20">
        <v>37</v>
      </c>
      <c r="U79" s="20">
        <v>48</v>
      </c>
      <c r="V79" s="20">
        <v>56</v>
      </c>
      <c r="W79" s="20">
        <v>61</v>
      </c>
      <c r="X79" s="20">
        <v>142</v>
      </c>
      <c r="Y79" s="20">
        <v>170</v>
      </c>
      <c r="Z79" s="20">
        <v>176</v>
      </c>
      <c r="AA79" s="20">
        <v>165</v>
      </c>
      <c r="AB79" s="20">
        <v>188</v>
      </c>
      <c r="AC79" s="20">
        <v>154</v>
      </c>
      <c r="AD79" s="20">
        <v>166</v>
      </c>
      <c r="AE79" s="20">
        <v>171</v>
      </c>
      <c r="AF79" s="20">
        <v>209</v>
      </c>
      <c r="AG79" s="20">
        <v>213</v>
      </c>
      <c r="AH79" s="20">
        <v>223</v>
      </c>
      <c r="AI79" s="20">
        <v>242</v>
      </c>
      <c r="AJ79" s="20">
        <v>256</v>
      </c>
      <c r="AK79" s="20">
        <v>310</v>
      </c>
      <c r="AL79" s="20">
        <v>349</v>
      </c>
      <c r="AM79" s="20">
        <v>363</v>
      </c>
      <c r="AN79" s="20">
        <v>402</v>
      </c>
      <c r="AO79" s="20">
        <v>451</v>
      </c>
      <c r="AP79" s="20">
        <v>450</v>
      </c>
      <c r="AQ79" s="20">
        <v>474</v>
      </c>
      <c r="AR79" s="20">
        <v>480</v>
      </c>
      <c r="AS79" s="20">
        <v>492</v>
      </c>
      <c r="AT79" s="20">
        <v>605</v>
      </c>
      <c r="AU79" s="20">
        <v>685</v>
      </c>
      <c r="AV79" s="20">
        <v>795</v>
      </c>
      <c r="AW79" s="20">
        <v>767</v>
      </c>
      <c r="AX79" s="20">
        <v>804</v>
      </c>
      <c r="AY79" s="20">
        <v>858</v>
      </c>
      <c r="AZ79" s="20">
        <v>820</v>
      </c>
      <c r="BA79" s="20">
        <v>897</v>
      </c>
      <c r="BB79" s="20">
        <v>923</v>
      </c>
      <c r="BC79" s="20">
        <v>1055</v>
      </c>
      <c r="BD79" s="20">
        <v>883</v>
      </c>
      <c r="BE79" s="20">
        <v>870</v>
      </c>
      <c r="BF79" s="20">
        <v>924</v>
      </c>
      <c r="BG79" s="20">
        <v>810</v>
      </c>
      <c r="BH79" s="20">
        <v>824</v>
      </c>
      <c r="BI79" s="20">
        <v>613</v>
      </c>
      <c r="BJ79" s="20">
        <v>586</v>
      </c>
      <c r="BK79" s="20">
        <v>572</v>
      </c>
      <c r="BL79" s="20">
        <v>552</v>
      </c>
      <c r="BM79" s="20">
        <v>531</v>
      </c>
      <c r="BN79" s="20">
        <v>497</v>
      </c>
      <c r="BO79" s="20">
        <v>497</v>
      </c>
      <c r="BP79" s="20">
        <v>454</v>
      </c>
      <c r="BQ79" s="20">
        <v>435</v>
      </c>
      <c r="BR79" s="20">
        <v>989</v>
      </c>
      <c r="BS79" s="20">
        <v>460</v>
      </c>
    </row>
    <row r="80" spans="1:71" ht="15" x14ac:dyDescent="0.25">
      <c r="A80" s="19" t="s">
        <v>68</v>
      </c>
      <c r="B80" s="20">
        <v>3</v>
      </c>
      <c r="C80" s="20">
        <v>3</v>
      </c>
      <c r="D80" s="20">
        <v>19</v>
      </c>
      <c r="E80" s="20">
        <v>20</v>
      </c>
      <c r="F80" s="20">
        <v>21</v>
      </c>
      <c r="G80" s="20">
        <v>22</v>
      </c>
      <c r="H80" s="20">
        <v>23</v>
      </c>
      <c r="I80" s="20">
        <v>24</v>
      </c>
      <c r="J80" s="20">
        <v>25</v>
      </c>
      <c r="K80" s="20">
        <v>26</v>
      </c>
      <c r="L80" s="20">
        <v>27</v>
      </c>
      <c r="M80" s="20">
        <v>28</v>
      </c>
      <c r="N80" s="20">
        <v>30</v>
      </c>
      <c r="O80" s="20">
        <v>31</v>
      </c>
      <c r="P80" s="20">
        <v>32</v>
      </c>
      <c r="Q80" s="20">
        <v>33</v>
      </c>
      <c r="R80" s="20">
        <v>35</v>
      </c>
      <c r="S80" s="20">
        <v>36</v>
      </c>
      <c r="T80" s="20">
        <v>37</v>
      </c>
      <c r="U80" s="20">
        <v>48</v>
      </c>
      <c r="V80" s="20">
        <v>56</v>
      </c>
      <c r="W80" s="20">
        <v>61</v>
      </c>
      <c r="X80" s="20">
        <v>142</v>
      </c>
      <c r="Y80" s="20">
        <v>170</v>
      </c>
      <c r="Z80" s="20">
        <v>176</v>
      </c>
      <c r="AA80" s="20">
        <v>165</v>
      </c>
      <c r="AB80" s="20">
        <v>188</v>
      </c>
      <c r="AC80" s="20">
        <v>154</v>
      </c>
      <c r="AD80" s="20">
        <v>166</v>
      </c>
      <c r="AE80" s="20">
        <v>171</v>
      </c>
      <c r="AF80" s="20">
        <v>209</v>
      </c>
      <c r="AG80" s="20">
        <v>213</v>
      </c>
      <c r="AH80" s="20">
        <v>223</v>
      </c>
      <c r="AI80" s="20">
        <v>242</v>
      </c>
      <c r="AJ80" s="20">
        <v>256</v>
      </c>
      <c r="AK80" s="20">
        <v>310</v>
      </c>
      <c r="AL80" s="20">
        <v>349</v>
      </c>
      <c r="AM80" s="20">
        <v>363</v>
      </c>
      <c r="AN80" s="20">
        <v>402</v>
      </c>
      <c r="AO80" s="20">
        <v>451</v>
      </c>
      <c r="AP80" s="20">
        <v>450</v>
      </c>
      <c r="AQ80" s="20">
        <v>474</v>
      </c>
      <c r="AR80" s="20">
        <v>480</v>
      </c>
      <c r="AS80" s="20">
        <v>492</v>
      </c>
      <c r="AT80" s="20">
        <v>605</v>
      </c>
      <c r="AU80" s="20">
        <v>685</v>
      </c>
      <c r="AV80" s="20">
        <v>795</v>
      </c>
      <c r="AW80" s="20">
        <v>767</v>
      </c>
      <c r="AX80" s="20">
        <v>804</v>
      </c>
      <c r="AY80" s="20">
        <v>858</v>
      </c>
      <c r="AZ80" s="20">
        <v>820</v>
      </c>
      <c r="BA80" s="20">
        <v>897</v>
      </c>
      <c r="BB80" s="20">
        <v>923</v>
      </c>
      <c r="BC80" s="20">
        <v>590</v>
      </c>
      <c r="BD80" s="20">
        <v>670</v>
      </c>
      <c r="BE80" s="20">
        <v>668</v>
      </c>
      <c r="BF80" s="20">
        <v>733</v>
      </c>
      <c r="BG80" s="20">
        <v>630</v>
      </c>
      <c r="BH80" s="20">
        <v>655</v>
      </c>
      <c r="BI80" s="20">
        <v>455</v>
      </c>
      <c r="BJ80" s="20">
        <v>439</v>
      </c>
      <c r="BK80" s="20">
        <v>436</v>
      </c>
      <c r="BL80" s="20">
        <v>427</v>
      </c>
      <c r="BM80" s="20">
        <v>417</v>
      </c>
      <c r="BN80" s="20">
        <v>391</v>
      </c>
      <c r="BO80" s="20">
        <v>391</v>
      </c>
      <c r="BP80" s="20">
        <v>354</v>
      </c>
      <c r="BQ80" s="20">
        <v>331</v>
      </c>
      <c r="BR80" s="20">
        <v>414</v>
      </c>
      <c r="BS80" s="20">
        <v>598</v>
      </c>
    </row>
    <row r="81" spans="1:71" ht="15" x14ac:dyDescent="0.25">
      <c r="A81" s="19" t="s">
        <v>68</v>
      </c>
      <c r="B81" s="20">
        <v>3</v>
      </c>
      <c r="C81" s="20">
        <v>4</v>
      </c>
      <c r="D81" s="20">
        <v>19</v>
      </c>
      <c r="E81" s="20">
        <v>20</v>
      </c>
      <c r="F81" s="20">
        <v>21</v>
      </c>
      <c r="G81" s="20">
        <v>22</v>
      </c>
      <c r="H81" s="20">
        <v>23</v>
      </c>
      <c r="I81" s="20">
        <v>24</v>
      </c>
      <c r="J81" s="20">
        <v>25</v>
      </c>
      <c r="K81" s="20">
        <v>26</v>
      </c>
      <c r="L81" s="20">
        <v>27</v>
      </c>
      <c r="M81" s="20">
        <v>28</v>
      </c>
      <c r="N81" s="20">
        <v>30</v>
      </c>
      <c r="O81" s="20">
        <v>31</v>
      </c>
      <c r="P81" s="20">
        <v>32</v>
      </c>
      <c r="Q81" s="20">
        <v>33</v>
      </c>
      <c r="R81" s="20">
        <v>35</v>
      </c>
      <c r="S81" s="20">
        <v>36</v>
      </c>
      <c r="T81" s="20">
        <v>37</v>
      </c>
      <c r="U81" s="20">
        <v>48</v>
      </c>
      <c r="V81" s="20">
        <v>56</v>
      </c>
      <c r="W81" s="20">
        <v>61</v>
      </c>
      <c r="X81" s="20">
        <v>142</v>
      </c>
      <c r="Y81" s="20">
        <v>170</v>
      </c>
      <c r="Z81" s="20">
        <v>176</v>
      </c>
      <c r="AA81" s="20">
        <v>165</v>
      </c>
      <c r="AB81" s="20">
        <v>188</v>
      </c>
      <c r="AC81" s="20">
        <v>154</v>
      </c>
      <c r="AD81" s="20">
        <v>166</v>
      </c>
      <c r="AE81" s="20">
        <v>171</v>
      </c>
      <c r="AF81" s="20">
        <v>209</v>
      </c>
      <c r="AG81" s="20">
        <v>213</v>
      </c>
      <c r="AH81" s="20">
        <v>223</v>
      </c>
      <c r="AI81" s="20">
        <v>242</v>
      </c>
      <c r="AJ81" s="20">
        <v>256</v>
      </c>
      <c r="AK81" s="20">
        <v>310</v>
      </c>
      <c r="AL81" s="20">
        <v>349</v>
      </c>
      <c r="AM81" s="20">
        <v>363</v>
      </c>
      <c r="AN81" s="20">
        <v>402</v>
      </c>
      <c r="AO81" s="20">
        <v>451</v>
      </c>
      <c r="AP81" s="20">
        <v>450</v>
      </c>
      <c r="AQ81" s="20">
        <v>474</v>
      </c>
      <c r="AR81" s="20">
        <v>480</v>
      </c>
      <c r="AS81" s="20">
        <v>492</v>
      </c>
      <c r="AT81" s="20">
        <v>605</v>
      </c>
      <c r="AU81" s="20">
        <v>685</v>
      </c>
      <c r="AV81" s="20">
        <v>795</v>
      </c>
      <c r="AW81" s="20">
        <v>767</v>
      </c>
      <c r="AX81" s="20">
        <v>804</v>
      </c>
      <c r="AY81" s="20">
        <v>858</v>
      </c>
      <c r="AZ81" s="20">
        <v>820</v>
      </c>
      <c r="BA81" s="20">
        <v>897</v>
      </c>
      <c r="BB81" s="20">
        <v>923</v>
      </c>
      <c r="BC81" s="20">
        <v>933</v>
      </c>
      <c r="BD81" s="20">
        <v>888</v>
      </c>
      <c r="BE81" s="20">
        <v>875</v>
      </c>
      <c r="BF81" s="20">
        <v>928</v>
      </c>
      <c r="BG81" s="20">
        <v>814</v>
      </c>
      <c r="BH81" s="20">
        <v>828</v>
      </c>
      <c r="BI81" s="20">
        <v>617</v>
      </c>
      <c r="BJ81" s="20">
        <v>589</v>
      </c>
      <c r="BK81" s="20">
        <v>575</v>
      </c>
      <c r="BL81" s="20">
        <v>555</v>
      </c>
      <c r="BM81" s="20">
        <v>533</v>
      </c>
      <c r="BN81" s="20">
        <v>499</v>
      </c>
      <c r="BO81" s="20">
        <v>499</v>
      </c>
      <c r="BP81" s="20">
        <v>456</v>
      </c>
      <c r="BQ81" s="20">
        <v>438</v>
      </c>
      <c r="BR81" s="20">
        <v>838</v>
      </c>
      <c r="BS81" s="20">
        <v>627</v>
      </c>
    </row>
    <row r="82" spans="1:71" ht="15" x14ac:dyDescent="0.25">
      <c r="A82" s="19" t="s">
        <v>68</v>
      </c>
      <c r="B82" s="20">
        <v>5</v>
      </c>
      <c r="C82" s="20">
        <v>1</v>
      </c>
      <c r="D82" s="20">
        <v>112</v>
      </c>
      <c r="E82" s="20">
        <v>193</v>
      </c>
      <c r="F82" s="20">
        <v>193</v>
      </c>
      <c r="G82" s="20">
        <v>189</v>
      </c>
      <c r="H82" s="20">
        <v>236</v>
      </c>
      <c r="I82" s="20">
        <v>250</v>
      </c>
      <c r="J82" s="20">
        <v>277</v>
      </c>
      <c r="K82" s="20">
        <v>277</v>
      </c>
      <c r="L82" s="20">
        <v>291</v>
      </c>
      <c r="M82" s="20">
        <v>248</v>
      </c>
      <c r="N82" s="20">
        <v>292</v>
      </c>
      <c r="O82" s="20">
        <v>251</v>
      </c>
      <c r="P82" s="20">
        <v>355</v>
      </c>
      <c r="Q82" s="20">
        <v>431</v>
      </c>
      <c r="R82" s="20">
        <v>506</v>
      </c>
      <c r="S82" s="20">
        <v>440</v>
      </c>
      <c r="T82" s="20">
        <v>470</v>
      </c>
      <c r="U82" s="20">
        <v>535</v>
      </c>
      <c r="V82" s="20">
        <v>471</v>
      </c>
      <c r="W82" s="20">
        <v>483</v>
      </c>
      <c r="X82" s="20">
        <v>431</v>
      </c>
      <c r="Y82" s="20">
        <v>444</v>
      </c>
      <c r="Z82" s="20">
        <v>546</v>
      </c>
      <c r="AA82" s="20">
        <v>703</v>
      </c>
      <c r="AB82" s="20">
        <v>721</v>
      </c>
      <c r="AC82" s="20">
        <v>903</v>
      </c>
      <c r="AD82" s="20">
        <v>704</v>
      </c>
      <c r="AE82" s="20">
        <v>1122</v>
      </c>
      <c r="AF82" s="20">
        <v>982</v>
      </c>
      <c r="AG82" s="20">
        <v>1106</v>
      </c>
      <c r="AH82" s="20">
        <v>1138</v>
      </c>
      <c r="AI82" s="20">
        <v>855</v>
      </c>
      <c r="AJ82" s="20">
        <v>985</v>
      </c>
      <c r="AK82" s="20">
        <v>700</v>
      </c>
      <c r="AL82" s="20">
        <v>1006</v>
      </c>
      <c r="AM82" s="20">
        <v>625</v>
      </c>
      <c r="AN82" s="20">
        <v>784</v>
      </c>
      <c r="AO82" s="20">
        <v>1257</v>
      </c>
      <c r="AP82" s="20">
        <v>1218</v>
      </c>
      <c r="AQ82" s="20">
        <v>698</v>
      </c>
      <c r="AR82" s="20">
        <v>1586</v>
      </c>
      <c r="AS82" s="20">
        <v>1351</v>
      </c>
      <c r="AT82" s="20">
        <v>1242</v>
      </c>
      <c r="AU82" s="20">
        <v>1733</v>
      </c>
      <c r="AV82" s="20">
        <v>1829</v>
      </c>
      <c r="AW82" s="20">
        <v>2147</v>
      </c>
      <c r="AX82" s="20">
        <v>2214</v>
      </c>
      <c r="AY82" s="20">
        <v>2379</v>
      </c>
      <c r="AZ82" s="20">
        <v>1932</v>
      </c>
      <c r="BA82" s="20">
        <v>2124</v>
      </c>
      <c r="BB82" s="20">
        <v>1317</v>
      </c>
      <c r="BC82" s="20">
        <v>699</v>
      </c>
      <c r="BD82" s="20">
        <v>1359</v>
      </c>
      <c r="BE82" s="20">
        <v>1409</v>
      </c>
      <c r="BF82" s="20">
        <v>1245</v>
      </c>
      <c r="BG82" s="20">
        <v>2199</v>
      </c>
      <c r="BH82" s="20">
        <v>5112</v>
      </c>
      <c r="BI82" s="20">
        <v>3136</v>
      </c>
      <c r="BJ82" s="20">
        <v>2421</v>
      </c>
      <c r="BK82" s="20">
        <v>2361</v>
      </c>
      <c r="BL82" s="20">
        <v>3366</v>
      </c>
      <c r="BM82" s="20">
        <v>3429</v>
      </c>
      <c r="BN82" s="20">
        <v>5781</v>
      </c>
      <c r="BO82" s="20">
        <v>6886</v>
      </c>
      <c r="BP82" s="20">
        <v>4771</v>
      </c>
      <c r="BQ82" s="20">
        <v>2782</v>
      </c>
      <c r="BR82" s="20">
        <v>2380</v>
      </c>
      <c r="BS82" s="20">
        <v>2204</v>
      </c>
    </row>
    <row r="83" spans="1:71" ht="15" x14ac:dyDescent="0.25">
      <c r="A83" s="19" t="s">
        <v>68</v>
      </c>
      <c r="B83" s="20">
        <v>5</v>
      </c>
      <c r="C83" s="20">
        <v>2</v>
      </c>
      <c r="D83" s="20">
        <v>112</v>
      </c>
      <c r="E83" s="20">
        <v>193</v>
      </c>
      <c r="F83" s="20">
        <v>193</v>
      </c>
      <c r="G83" s="20">
        <v>189</v>
      </c>
      <c r="H83" s="20">
        <v>236</v>
      </c>
      <c r="I83" s="20">
        <v>250</v>
      </c>
      <c r="J83" s="20">
        <v>277</v>
      </c>
      <c r="K83" s="20">
        <v>277</v>
      </c>
      <c r="L83" s="20">
        <v>291</v>
      </c>
      <c r="M83" s="20">
        <v>248</v>
      </c>
      <c r="N83" s="20">
        <v>292</v>
      </c>
      <c r="O83" s="20">
        <v>258</v>
      </c>
      <c r="P83" s="20">
        <v>368</v>
      </c>
      <c r="Q83" s="20">
        <v>393</v>
      </c>
      <c r="R83" s="20">
        <v>398</v>
      </c>
      <c r="S83" s="20">
        <v>393</v>
      </c>
      <c r="T83" s="20">
        <v>412</v>
      </c>
      <c r="U83" s="20">
        <v>445</v>
      </c>
      <c r="V83" s="20">
        <v>423</v>
      </c>
      <c r="W83" s="20">
        <v>440</v>
      </c>
      <c r="X83" s="20">
        <v>384</v>
      </c>
      <c r="Y83" s="20">
        <v>374</v>
      </c>
      <c r="Z83" s="20">
        <v>475</v>
      </c>
      <c r="AA83" s="20">
        <v>693</v>
      </c>
      <c r="AB83" s="20">
        <v>686</v>
      </c>
      <c r="AC83" s="20">
        <v>900</v>
      </c>
      <c r="AD83" s="20">
        <v>864</v>
      </c>
      <c r="AE83" s="20">
        <v>1376</v>
      </c>
      <c r="AF83" s="20">
        <v>571</v>
      </c>
      <c r="AG83" s="20">
        <v>434</v>
      </c>
      <c r="AH83" s="20">
        <v>1270</v>
      </c>
      <c r="AI83" s="20">
        <v>2012</v>
      </c>
      <c r="AJ83" s="20">
        <v>2335</v>
      </c>
      <c r="AK83" s="20">
        <v>914</v>
      </c>
      <c r="AL83" s="20">
        <v>1516</v>
      </c>
      <c r="AM83" s="20">
        <v>986</v>
      </c>
      <c r="AN83" s="20">
        <v>969</v>
      </c>
      <c r="AO83" s="20">
        <v>1347</v>
      </c>
      <c r="AP83" s="20">
        <v>1346</v>
      </c>
      <c r="AQ83" s="20">
        <v>944</v>
      </c>
      <c r="AR83" s="20">
        <v>1055</v>
      </c>
      <c r="AS83" s="20">
        <v>1460</v>
      </c>
      <c r="AT83" s="20">
        <v>1340</v>
      </c>
      <c r="AU83" s="20">
        <v>1880</v>
      </c>
      <c r="AV83" s="20">
        <v>1989</v>
      </c>
      <c r="AW83" s="20">
        <v>2313</v>
      </c>
      <c r="AX83" s="20">
        <v>2404</v>
      </c>
      <c r="AY83" s="20">
        <v>2575</v>
      </c>
      <c r="AZ83" s="20">
        <v>2052</v>
      </c>
      <c r="BA83" s="20">
        <v>1290</v>
      </c>
      <c r="BB83" s="20">
        <v>2591</v>
      </c>
      <c r="BC83" s="20">
        <v>989</v>
      </c>
      <c r="BD83" s="20">
        <v>1458</v>
      </c>
      <c r="BE83" s="20">
        <v>1618</v>
      </c>
      <c r="BF83" s="20">
        <v>1279</v>
      </c>
      <c r="BG83" s="20">
        <v>1822</v>
      </c>
      <c r="BH83" s="20">
        <v>1489</v>
      </c>
      <c r="BI83" s="20">
        <v>3416</v>
      </c>
      <c r="BJ83" s="20">
        <v>2722</v>
      </c>
      <c r="BK83" s="20">
        <v>2587</v>
      </c>
      <c r="BL83" s="20">
        <v>3664</v>
      </c>
      <c r="BM83" s="20">
        <v>3669</v>
      </c>
      <c r="BN83" s="20">
        <v>5963</v>
      </c>
      <c r="BO83" s="20">
        <v>7050</v>
      </c>
      <c r="BP83" s="20">
        <v>4288</v>
      </c>
      <c r="BQ83" s="20">
        <v>3723</v>
      </c>
      <c r="BR83" s="20">
        <v>2878</v>
      </c>
      <c r="BS83" s="20">
        <v>2171</v>
      </c>
    </row>
    <row r="84" spans="1:71" ht="15" x14ac:dyDescent="0.25">
      <c r="A84" s="19" t="s">
        <v>68</v>
      </c>
      <c r="B84" s="20">
        <v>5</v>
      </c>
      <c r="C84" s="20">
        <v>3</v>
      </c>
      <c r="D84" s="20">
        <v>112</v>
      </c>
      <c r="E84" s="20">
        <v>193</v>
      </c>
      <c r="F84" s="20">
        <v>193</v>
      </c>
      <c r="G84" s="20">
        <v>189</v>
      </c>
      <c r="H84" s="20">
        <v>236</v>
      </c>
      <c r="I84" s="20">
        <v>250</v>
      </c>
      <c r="J84" s="20">
        <v>277</v>
      </c>
      <c r="K84" s="20">
        <v>277</v>
      </c>
      <c r="L84" s="20">
        <v>291</v>
      </c>
      <c r="M84" s="20">
        <v>248</v>
      </c>
      <c r="N84" s="20">
        <v>292</v>
      </c>
      <c r="O84" s="20">
        <v>614</v>
      </c>
      <c r="P84" s="20">
        <v>464</v>
      </c>
      <c r="Q84" s="20">
        <v>482</v>
      </c>
      <c r="R84" s="20">
        <v>535</v>
      </c>
      <c r="S84" s="20">
        <v>454</v>
      </c>
      <c r="T84" s="20">
        <v>489</v>
      </c>
      <c r="U84" s="20">
        <v>563</v>
      </c>
      <c r="V84" s="20">
        <v>486</v>
      </c>
      <c r="W84" s="20">
        <v>497</v>
      </c>
      <c r="X84" s="20">
        <v>447</v>
      </c>
      <c r="Y84" s="20">
        <v>467</v>
      </c>
      <c r="Z84" s="20">
        <v>569</v>
      </c>
      <c r="AA84" s="20">
        <v>669</v>
      </c>
      <c r="AB84" s="20">
        <v>774</v>
      </c>
      <c r="AC84" s="20">
        <v>964</v>
      </c>
      <c r="AD84" s="20">
        <v>2035</v>
      </c>
      <c r="AE84" s="20">
        <v>1218</v>
      </c>
      <c r="AF84" s="20">
        <v>1042</v>
      </c>
      <c r="AG84" s="20">
        <v>1011</v>
      </c>
      <c r="AH84" s="20">
        <v>1343</v>
      </c>
      <c r="AI84" s="20">
        <v>925</v>
      </c>
      <c r="AJ84" s="20">
        <v>1180</v>
      </c>
      <c r="AK84" s="20">
        <v>1804</v>
      </c>
      <c r="AL84" s="20">
        <v>1147</v>
      </c>
      <c r="AM84" s="20">
        <v>3868</v>
      </c>
      <c r="AN84" s="20">
        <v>2054</v>
      </c>
      <c r="AO84" s="20">
        <v>1866</v>
      </c>
      <c r="AP84" s="20">
        <v>1435</v>
      </c>
      <c r="AQ84" s="20">
        <v>1274</v>
      </c>
      <c r="AR84" s="20">
        <v>2214</v>
      </c>
      <c r="AS84" s="20">
        <v>1831</v>
      </c>
      <c r="AT84" s="20">
        <v>1596</v>
      </c>
      <c r="AU84" s="20">
        <v>2342</v>
      </c>
      <c r="AV84" s="20">
        <v>2423</v>
      </c>
      <c r="AW84" s="20">
        <v>2986</v>
      </c>
      <c r="AX84" s="20">
        <v>2974</v>
      </c>
      <c r="AY84" s="20">
        <v>3122</v>
      </c>
      <c r="AZ84" s="20">
        <v>2614</v>
      </c>
      <c r="BA84" s="20">
        <v>1830</v>
      </c>
      <c r="BB84" s="20">
        <v>1565</v>
      </c>
      <c r="BC84" s="20">
        <v>1421</v>
      </c>
      <c r="BD84" s="20">
        <v>2070</v>
      </c>
      <c r="BE84" s="20">
        <v>2251</v>
      </c>
      <c r="BF84" s="20">
        <v>2578</v>
      </c>
      <c r="BG84" s="20">
        <v>3273</v>
      </c>
      <c r="BH84" s="20">
        <v>2569</v>
      </c>
      <c r="BI84" s="20">
        <v>3543</v>
      </c>
      <c r="BJ84" s="20">
        <v>2858</v>
      </c>
      <c r="BK84" s="20">
        <v>2689</v>
      </c>
      <c r="BL84" s="20">
        <v>3800</v>
      </c>
      <c r="BM84" s="20">
        <v>3778</v>
      </c>
      <c r="BN84" s="20">
        <v>6046</v>
      </c>
      <c r="BO84" s="20">
        <v>7125</v>
      </c>
      <c r="BP84" s="20">
        <v>4288</v>
      </c>
      <c r="BQ84" s="20">
        <v>2662</v>
      </c>
      <c r="BR84" s="20">
        <v>3280</v>
      </c>
      <c r="BS84" s="20">
        <v>2196</v>
      </c>
    </row>
    <row r="85" spans="1:71" ht="15" x14ac:dyDescent="0.25">
      <c r="A85" s="19" t="s">
        <v>68</v>
      </c>
      <c r="B85" s="20">
        <v>5</v>
      </c>
      <c r="C85" s="20">
        <v>4</v>
      </c>
      <c r="D85" s="20">
        <v>112</v>
      </c>
      <c r="E85" s="20">
        <v>193</v>
      </c>
      <c r="F85" s="20">
        <v>193</v>
      </c>
      <c r="G85" s="20">
        <v>189</v>
      </c>
      <c r="H85" s="20">
        <v>236</v>
      </c>
      <c r="I85" s="20">
        <v>250</v>
      </c>
      <c r="J85" s="20">
        <v>277</v>
      </c>
      <c r="K85" s="20">
        <v>277</v>
      </c>
      <c r="L85" s="20">
        <v>291</v>
      </c>
      <c r="M85" s="20">
        <v>248</v>
      </c>
      <c r="N85" s="20">
        <v>292</v>
      </c>
      <c r="O85" s="20">
        <v>251</v>
      </c>
      <c r="P85" s="20">
        <v>330</v>
      </c>
      <c r="Q85" s="20">
        <v>366</v>
      </c>
      <c r="R85" s="20">
        <v>392</v>
      </c>
      <c r="S85" s="20">
        <v>383</v>
      </c>
      <c r="T85" s="20">
        <v>399</v>
      </c>
      <c r="U85" s="20">
        <v>425</v>
      </c>
      <c r="V85" s="20">
        <v>412</v>
      </c>
      <c r="W85" s="20">
        <v>430</v>
      </c>
      <c r="X85" s="20">
        <v>374</v>
      </c>
      <c r="Y85" s="20">
        <v>359</v>
      </c>
      <c r="Z85" s="20">
        <v>459</v>
      </c>
      <c r="AA85" s="20">
        <v>471</v>
      </c>
      <c r="AB85" s="20">
        <v>653</v>
      </c>
      <c r="AC85" s="20">
        <v>862</v>
      </c>
      <c r="AD85" s="20">
        <v>827</v>
      </c>
      <c r="AE85" s="20">
        <v>1051</v>
      </c>
      <c r="AF85" s="20">
        <v>453</v>
      </c>
      <c r="AG85" s="20">
        <v>562</v>
      </c>
      <c r="AH85" s="20">
        <v>695</v>
      </c>
      <c r="AI85" s="20">
        <v>889</v>
      </c>
      <c r="AJ85" s="20">
        <v>1076</v>
      </c>
      <c r="AK85" s="20">
        <v>829</v>
      </c>
      <c r="AL85" s="20">
        <v>600</v>
      </c>
      <c r="AM85" s="20">
        <v>1074</v>
      </c>
      <c r="AN85" s="20">
        <v>544</v>
      </c>
      <c r="AO85" s="20">
        <v>1225</v>
      </c>
      <c r="AP85" s="20">
        <v>998</v>
      </c>
      <c r="AQ85" s="20">
        <v>3023</v>
      </c>
      <c r="AR85" s="20">
        <v>1445</v>
      </c>
      <c r="AS85" s="20">
        <v>1362</v>
      </c>
      <c r="AT85" s="20">
        <v>1267</v>
      </c>
      <c r="AU85" s="20">
        <v>1755</v>
      </c>
      <c r="AV85" s="20">
        <v>1867</v>
      </c>
      <c r="AW85" s="20">
        <v>2144</v>
      </c>
      <c r="AX85" s="20">
        <v>2248</v>
      </c>
      <c r="AY85" s="20">
        <v>2422</v>
      </c>
      <c r="AZ85" s="20">
        <v>1915</v>
      </c>
      <c r="BA85" s="20">
        <v>3312</v>
      </c>
      <c r="BB85" s="20">
        <v>1852</v>
      </c>
      <c r="BC85" s="20">
        <v>2380</v>
      </c>
      <c r="BD85" s="20">
        <v>3229</v>
      </c>
      <c r="BE85" s="20">
        <v>3887</v>
      </c>
      <c r="BF85" s="20">
        <v>4600</v>
      </c>
      <c r="BG85" s="20">
        <v>3731</v>
      </c>
      <c r="BH85" s="20">
        <v>2880</v>
      </c>
      <c r="BI85" s="20">
        <v>4851</v>
      </c>
      <c r="BJ85" s="20">
        <v>4266</v>
      </c>
      <c r="BK85" s="20">
        <v>3744</v>
      </c>
      <c r="BL85" s="20">
        <v>5193</v>
      </c>
      <c r="BM85" s="20">
        <v>4902</v>
      </c>
      <c r="BN85" s="20">
        <v>6899</v>
      </c>
      <c r="BO85" s="20">
        <v>7893</v>
      </c>
      <c r="BP85" s="20">
        <v>5343</v>
      </c>
      <c r="BQ85" s="20">
        <v>3056</v>
      </c>
      <c r="BR85" s="20">
        <v>5378</v>
      </c>
      <c r="BS85" s="20">
        <v>2202</v>
      </c>
    </row>
  </sheetData>
  <autoFilter ref="A1:C1" xr:uid="{4D740839-D958-4AA3-A6E9-111E1C76AAF7}"/>
  <phoneticPr fontId="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S85"/>
  <sheetViews>
    <sheetView tabSelected="1" workbookViewId="0">
      <pane ySplit="1" topLeftCell="A2" activePane="bottomLeft" state="frozen"/>
      <selection pane="bottomLeft"/>
    </sheetView>
  </sheetViews>
  <sheetFormatPr defaultRowHeight="12.75" x14ac:dyDescent="0.2"/>
  <cols>
    <col min="1" max="1" width="16.5703125" bestFit="1" customWidth="1"/>
    <col min="2" max="2" width="20.42578125" bestFit="1" customWidth="1"/>
    <col min="3" max="3" width="12.42578125" bestFit="1" customWidth="1"/>
    <col min="4" max="26" width="7" bestFit="1" customWidth="1"/>
    <col min="27" max="27" width="8" bestFit="1" customWidth="1"/>
    <col min="28" max="29" width="7" bestFit="1" customWidth="1"/>
    <col min="30" max="30" width="8" bestFit="1" customWidth="1"/>
    <col min="31" max="34" width="7" bestFit="1" customWidth="1"/>
    <col min="35" max="39" width="8" bestFit="1" customWidth="1"/>
    <col min="40" max="40" width="7" bestFit="1" customWidth="1"/>
    <col min="41" max="71" width="8" bestFit="1" customWidth="1"/>
    <col min="72" max="256" width="11.42578125" customWidth="1"/>
  </cols>
  <sheetData>
    <row r="1" spans="1:71" s="108" customFormat="1" ht="15" x14ac:dyDescent="0.25">
      <c r="A1" s="302" t="s">
        <v>0</v>
      </c>
      <c r="B1" s="302" t="s">
        <v>1</v>
      </c>
      <c r="C1" s="302" t="s">
        <v>72</v>
      </c>
      <c r="D1" s="302" t="s">
        <v>2</v>
      </c>
      <c r="E1" s="302" t="s">
        <v>3</v>
      </c>
      <c r="F1" s="302" t="s">
        <v>4</v>
      </c>
      <c r="G1" s="302" t="s">
        <v>5</v>
      </c>
      <c r="H1" s="302" t="s">
        <v>6</v>
      </c>
      <c r="I1" s="302" t="s">
        <v>7</v>
      </c>
      <c r="J1" s="302" t="s">
        <v>8</v>
      </c>
      <c r="K1" s="302" t="s">
        <v>9</v>
      </c>
      <c r="L1" s="302" t="s">
        <v>10</v>
      </c>
      <c r="M1" s="302" t="s">
        <v>11</v>
      </c>
      <c r="N1" s="302" t="s">
        <v>12</v>
      </c>
      <c r="O1" s="302" t="s">
        <v>13</v>
      </c>
      <c r="P1" s="302" t="s">
        <v>14</v>
      </c>
      <c r="Q1" s="302" t="s">
        <v>15</v>
      </c>
      <c r="R1" s="302" t="s">
        <v>16</v>
      </c>
      <c r="S1" s="302" t="s">
        <v>17</v>
      </c>
      <c r="T1" s="302" t="s">
        <v>18</v>
      </c>
      <c r="U1" s="302" t="s">
        <v>19</v>
      </c>
      <c r="V1" s="302" t="s">
        <v>20</v>
      </c>
      <c r="W1" s="302" t="s">
        <v>21</v>
      </c>
      <c r="X1" s="302" t="s">
        <v>22</v>
      </c>
      <c r="Y1" s="302" t="s">
        <v>23</v>
      </c>
      <c r="Z1" s="302" t="s">
        <v>24</v>
      </c>
      <c r="AA1" s="302" t="s">
        <v>25</v>
      </c>
      <c r="AB1" s="302" t="s">
        <v>26</v>
      </c>
      <c r="AC1" s="302" t="s">
        <v>27</v>
      </c>
      <c r="AD1" s="302" t="s">
        <v>28</v>
      </c>
      <c r="AE1" s="302" t="s">
        <v>29</v>
      </c>
      <c r="AF1" s="302" t="s">
        <v>30</v>
      </c>
      <c r="AG1" s="302" t="s">
        <v>31</v>
      </c>
      <c r="AH1" s="302" t="s">
        <v>32</v>
      </c>
      <c r="AI1" s="302" t="s">
        <v>33</v>
      </c>
      <c r="AJ1" s="302" t="s">
        <v>34</v>
      </c>
      <c r="AK1" s="302" t="s">
        <v>35</v>
      </c>
      <c r="AL1" s="302" t="s">
        <v>36</v>
      </c>
      <c r="AM1" s="302" t="s">
        <v>37</v>
      </c>
      <c r="AN1" s="302" t="s">
        <v>38</v>
      </c>
      <c r="AO1" s="302" t="s">
        <v>39</v>
      </c>
      <c r="AP1" s="302" t="s">
        <v>40</v>
      </c>
      <c r="AQ1" s="302" t="s">
        <v>41</v>
      </c>
      <c r="AR1" s="302" t="s">
        <v>42</v>
      </c>
      <c r="AS1" s="302" t="s">
        <v>43</v>
      </c>
      <c r="AT1" s="302" t="s">
        <v>44</v>
      </c>
      <c r="AU1" s="302" t="s">
        <v>45</v>
      </c>
      <c r="AV1" s="302" t="s">
        <v>46</v>
      </c>
      <c r="AW1" s="302" t="s">
        <v>47</v>
      </c>
      <c r="AX1" s="302" t="s">
        <v>48</v>
      </c>
      <c r="AY1" s="302" t="s">
        <v>49</v>
      </c>
      <c r="AZ1" s="302" t="s">
        <v>50</v>
      </c>
      <c r="BA1" s="302" t="s">
        <v>51</v>
      </c>
      <c r="BB1" s="302" t="s">
        <v>52</v>
      </c>
      <c r="BC1" s="302" t="s">
        <v>53</v>
      </c>
      <c r="BD1" s="302" t="s">
        <v>54</v>
      </c>
      <c r="BE1" s="302" t="s">
        <v>55</v>
      </c>
      <c r="BF1" s="302" t="s">
        <v>56</v>
      </c>
      <c r="BG1" s="302" t="s">
        <v>57</v>
      </c>
      <c r="BH1" s="302" t="s">
        <v>58</v>
      </c>
      <c r="BI1" s="302" t="s">
        <v>59</v>
      </c>
      <c r="BJ1" s="302" t="s">
        <v>60</v>
      </c>
      <c r="BK1" s="302" t="s">
        <v>160</v>
      </c>
      <c r="BL1" s="302" t="s">
        <v>164</v>
      </c>
      <c r="BM1" s="302" t="s">
        <v>170</v>
      </c>
      <c r="BN1" s="302" t="s">
        <v>233</v>
      </c>
      <c r="BO1" s="302" t="s">
        <v>234</v>
      </c>
      <c r="BP1" s="302" t="s">
        <v>241</v>
      </c>
      <c r="BQ1" s="302" t="s">
        <v>243</v>
      </c>
      <c r="BR1" s="302" t="s">
        <v>260</v>
      </c>
      <c r="BS1" s="302" t="s">
        <v>261</v>
      </c>
    </row>
    <row r="2" spans="1:71" ht="15" x14ac:dyDescent="0.25">
      <c r="A2" s="22" t="s">
        <v>61</v>
      </c>
      <c r="B2" s="23">
        <v>2</v>
      </c>
      <c r="C2" s="23">
        <v>1</v>
      </c>
      <c r="D2" s="23">
        <v>146986</v>
      </c>
      <c r="E2" s="23">
        <v>144749</v>
      </c>
      <c r="F2" s="23">
        <v>138394</v>
      </c>
      <c r="G2" s="23">
        <v>133271</v>
      </c>
      <c r="H2" s="23">
        <v>135923</v>
      </c>
      <c r="I2" s="23">
        <v>177044</v>
      </c>
      <c r="J2" s="23">
        <v>183467</v>
      </c>
      <c r="K2" s="23">
        <v>180635</v>
      </c>
      <c r="L2" s="23">
        <v>261006</v>
      </c>
      <c r="M2" s="23">
        <v>265646</v>
      </c>
      <c r="N2" s="23">
        <v>151393</v>
      </c>
      <c r="O2" s="23">
        <v>182030</v>
      </c>
      <c r="P2" s="23">
        <v>163990</v>
      </c>
      <c r="Q2" s="23">
        <v>195924</v>
      </c>
      <c r="R2" s="23">
        <v>213027</v>
      </c>
      <c r="S2" s="23">
        <v>159649</v>
      </c>
      <c r="T2" s="23">
        <v>182208</v>
      </c>
      <c r="U2" s="23">
        <v>217124</v>
      </c>
      <c r="V2" s="23">
        <v>201438</v>
      </c>
      <c r="W2" s="23">
        <v>212541</v>
      </c>
      <c r="X2" s="23">
        <v>311356</v>
      </c>
      <c r="Y2" s="23">
        <v>227578</v>
      </c>
      <c r="Z2" s="23">
        <v>421515</v>
      </c>
      <c r="AA2" s="23">
        <v>970453</v>
      </c>
      <c r="AB2" s="23">
        <v>662091</v>
      </c>
      <c r="AC2" s="23">
        <v>405241</v>
      </c>
      <c r="AD2" s="23">
        <v>573842</v>
      </c>
      <c r="AE2" s="23">
        <v>525545</v>
      </c>
      <c r="AF2" s="23">
        <v>605273</v>
      </c>
      <c r="AG2" s="23">
        <v>570867</v>
      </c>
      <c r="AH2" s="23">
        <v>687534</v>
      </c>
      <c r="AI2" s="23">
        <v>788152</v>
      </c>
      <c r="AJ2" s="23">
        <v>677500</v>
      </c>
      <c r="AK2" s="23">
        <v>973329</v>
      </c>
      <c r="AL2" s="23">
        <v>1382626</v>
      </c>
      <c r="AM2" s="23">
        <v>755730</v>
      </c>
      <c r="AN2" s="23">
        <v>899550</v>
      </c>
      <c r="AO2" s="23">
        <v>727055</v>
      </c>
      <c r="AP2" s="23">
        <v>951573</v>
      </c>
      <c r="AQ2" s="23">
        <v>553270</v>
      </c>
      <c r="AR2" s="23">
        <v>251732</v>
      </c>
      <c r="AS2" s="23">
        <v>569151</v>
      </c>
      <c r="AT2" s="23">
        <v>647967</v>
      </c>
      <c r="AU2" s="23">
        <v>461338</v>
      </c>
      <c r="AV2" s="23">
        <v>1882834</v>
      </c>
      <c r="AW2" s="23">
        <v>2053677</v>
      </c>
      <c r="AX2" s="23">
        <v>1709327</v>
      </c>
      <c r="AY2" s="23">
        <v>840085</v>
      </c>
      <c r="AZ2" s="23">
        <v>1430475</v>
      </c>
      <c r="BA2" s="23">
        <v>874968</v>
      </c>
      <c r="BB2" s="23">
        <v>472588</v>
      </c>
      <c r="BC2" s="23">
        <v>787537</v>
      </c>
      <c r="BD2" s="23">
        <v>676061</v>
      </c>
      <c r="BE2" s="23">
        <v>758312</v>
      </c>
      <c r="BF2" s="23">
        <v>919184</v>
      </c>
      <c r="BG2" s="23">
        <v>1253303</v>
      </c>
      <c r="BH2" s="23">
        <v>918441</v>
      </c>
      <c r="BI2" s="23">
        <v>2549893</v>
      </c>
      <c r="BJ2" s="23">
        <v>1475525</v>
      </c>
      <c r="BK2" s="23">
        <v>1157351</v>
      </c>
      <c r="BL2" s="23">
        <v>1198312</v>
      </c>
      <c r="BM2" s="23">
        <v>630834</v>
      </c>
      <c r="BN2" s="23">
        <v>4622126</v>
      </c>
      <c r="BO2" s="23">
        <v>2738966</v>
      </c>
      <c r="BP2" s="23">
        <v>1704826</v>
      </c>
      <c r="BQ2" s="23">
        <v>1171142</v>
      </c>
      <c r="BR2" s="23">
        <v>1576769</v>
      </c>
      <c r="BS2" s="23">
        <v>3314404</v>
      </c>
    </row>
    <row r="3" spans="1:71" ht="15" x14ac:dyDescent="0.25">
      <c r="A3" s="22" t="s">
        <v>61</v>
      </c>
      <c r="B3" s="23">
        <v>2</v>
      </c>
      <c r="C3" s="23">
        <v>2</v>
      </c>
      <c r="D3" s="23">
        <v>146986</v>
      </c>
      <c r="E3" s="23">
        <v>144749</v>
      </c>
      <c r="F3" s="23">
        <v>138394</v>
      </c>
      <c r="G3" s="23">
        <v>133271</v>
      </c>
      <c r="H3" s="23">
        <v>135923</v>
      </c>
      <c r="I3" s="23">
        <v>177044</v>
      </c>
      <c r="J3" s="23">
        <v>183467</v>
      </c>
      <c r="K3" s="23">
        <v>180635</v>
      </c>
      <c r="L3" s="23">
        <v>333578</v>
      </c>
      <c r="M3" s="23">
        <v>360958</v>
      </c>
      <c r="N3" s="23">
        <v>283509</v>
      </c>
      <c r="O3" s="23">
        <v>135298</v>
      </c>
      <c r="P3" s="23">
        <v>136116</v>
      </c>
      <c r="Q3" s="23">
        <v>146249</v>
      </c>
      <c r="R3" s="23">
        <v>150849</v>
      </c>
      <c r="S3" s="23">
        <v>120443</v>
      </c>
      <c r="T3" s="23">
        <v>127911</v>
      </c>
      <c r="U3" s="23">
        <v>148064</v>
      </c>
      <c r="V3" s="23">
        <v>145837</v>
      </c>
      <c r="W3" s="23">
        <v>155913</v>
      </c>
      <c r="X3" s="23">
        <v>194878</v>
      </c>
      <c r="Y3" s="23">
        <v>142922</v>
      </c>
      <c r="Z3" s="23">
        <v>179332</v>
      </c>
      <c r="AA3" s="23">
        <v>464752</v>
      </c>
      <c r="AB3" s="23">
        <v>357186</v>
      </c>
      <c r="AC3" s="23">
        <v>473215</v>
      </c>
      <c r="AD3" s="23">
        <v>278268</v>
      </c>
      <c r="AE3" s="23">
        <v>232133</v>
      </c>
      <c r="AF3" s="23">
        <v>186232</v>
      </c>
      <c r="AG3" s="23">
        <v>453763</v>
      </c>
      <c r="AH3" s="23">
        <v>406459</v>
      </c>
      <c r="AI3" s="23">
        <v>484822</v>
      </c>
      <c r="AJ3" s="23">
        <v>326750</v>
      </c>
      <c r="AK3" s="23">
        <v>1978441</v>
      </c>
      <c r="AL3" s="23">
        <v>1334824</v>
      </c>
      <c r="AM3" s="23">
        <v>484950</v>
      </c>
      <c r="AN3" s="23">
        <v>185234</v>
      </c>
      <c r="AO3" s="23">
        <v>498979</v>
      </c>
      <c r="AP3" s="23">
        <v>133771</v>
      </c>
      <c r="AQ3" s="23">
        <v>449220</v>
      </c>
      <c r="AR3" s="23">
        <v>63827</v>
      </c>
      <c r="AS3" s="23">
        <v>101392</v>
      </c>
      <c r="AT3" s="23">
        <v>159002</v>
      </c>
      <c r="AU3" s="23">
        <v>392593</v>
      </c>
      <c r="AV3" s="23">
        <v>1893409</v>
      </c>
      <c r="AW3" s="23">
        <v>1239783</v>
      </c>
      <c r="AX3" s="23">
        <v>1134727</v>
      </c>
      <c r="AY3" s="23">
        <v>626412</v>
      </c>
      <c r="AZ3" s="23">
        <v>929369</v>
      </c>
      <c r="BA3" s="23">
        <v>516544</v>
      </c>
      <c r="BB3" s="23">
        <v>760238</v>
      </c>
      <c r="BC3" s="23">
        <v>479399</v>
      </c>
      <c r="BD3" s="23">
        <v>1137766</v>
      </c>
      <c r="BE3" s="23">
        <v>369324</v>
      </c>
      <c r="BF3" s="23">
        <v>746594</v>
      </c>
      <c r="BG3" s="23">
        <v>905790</v>
      </c>
      <c r="BH3" s="23">
        <v>917739</v>
      </c>
      <c r="BI3" s="23">
        <v>777979</v>
      </c>
      <c r="BJ3" s="23">
        <v>1861594</v>
      </c>
      <c r="BK3" s="23">
        <v>1641731</v>
      </c>
      <c r="BL3" s="23">
        <v>1167934</v>
      </c>
      <c r="BM3" s="23">
        <v>1168934</v>
      </c>
      <c r="BN3" s="23">
        <v>1683350</v>
      </c>
      <c r="BO3" s="23">
        <v>1882016</v>
      </c>
      <c r="BP3" s="23">
        <v>2410034</v>
      </c>
      <c r="BQ3" s="23">
        <v>1184385</v>
      </c>
      <c r="BR3" s="23">
        <v>1076256</v>
      </c>
      <c r="BS3" s="23">
        <v>2141831</v>
      </c>
    </row>
    <row r="4" spans="1:71" ht="15" x14ac:dyDescent="0.25">
      <c r="A4" s="22" t="s">
        <v>61</v>
      </c>
      <c r="B4" s="23">
        <v>2</v>
      </c>
      <c r="C4" s="23">
        <v>3</v>
      </c>
      <c r="D4" s="23">
        <v>146986</v>
      </c>
      <c r="E4" s="23">
        <v>144749</v>
      </c>
      <c r="F4" s="23">
        <v>138394</v>
      </c>
      <c r="G4" s="23">
        <v>133271</v>
      </c>
      <c r="H4" s="23">
        <v>135923</v>
      </c>
      <c r="I4" s="23">
        <v>177044</v>
      </c>
      <c r="J4" s="23">
        <v>183467</v>
      </c>
      <c r="K4" s="23">
        <v>180635</v>
      </c>
      <c r="L4" s="23">
        <v>345854</v>
      </c>
      <c r="M4" s="23">
        <v>328120</v>
      </c>
      <c r="N4" s="23">
        <v>319081</v>
      </c>
      <c r="O4" s="23">
        <v>298097</v>
      </c>
      <c r="P4" s="23">
        <v>309522</v>
      </c>
      <c r="Q4" s="23">
        <v>315731</v>
      </c>
      <c r="R4" s="23">
        <v>313975</v>
      </c>
      <c r="S4" s="23">
        <v>228456</v>
      </c>
      <c r="T4" s="23">
        <v>288657</v>
      </c>
      <c r="U4" s="23">
        <v>326183</v>
      </c>
      <c r="V4" s="23">
        <v>331461</v>
      </c>
      <c r="W4" s="23">
        <v>353844</v>
      </c>
      <c r="X4" s="23">
        <v>392734</v>
      </c>
      <c r="Y4" s="23">
        <v>188128</v>
      </c>
      <c r="Z4" s="23">
        <v>471469</v>
      </c>
      <c r="AA4" s="23">
        <v>953990</v>
      </c>
      <c r="AB4" s="23">
        <v>752048</v>
      </c>
      <c r="AC4" s="23">
        <v>864283</v>
      </c>
      <c r="AD4" s="23">
        <v>975854</v>
      </c>
      <c r="AE4" s="23">
        <v>856033</v>
      </c>
      <c r="AF4" s="23">
        <v>560767</v>
      </c>
      <c r="AG4" s="23">
        <v>795920</v>
      </c>
      <c r="AH4" s="23">
        <v>875736</v>
      </c>
      <c r="AI4" s="23">
        <v>888243</v>
      </c>
      <c r="AJ4" s="23">
        <v>1378474</v>
      </c>
      <c r="AK4" s="23">
        <v>1959707</v>
      </c>
      <c r="AL4" s="23">
        <v>1976970</v>
      </c>
      <c r="AM4" s="23">
        <v>771662</v>
      </c>
      <c r="AN4" s="23">
        <v>127279</v>
      </c>
      <c r="AO4" s="23">
        <v>502612</v>
      </c>
      <c r="AP4" s="23">
        <v>407818</v>
      </c>
      <c r="AQ4" s="23">
        <v>510330</v>
      </c>
      <c r="AR4" s="23">
        <v>321263</v>
      </c>
      <c r="AS4" s="23">
        <v>1272697</v>
      </c>
      <c r="AT4" s="23">
        <v>783969</v>
      </c>
      <c r="AU4" s="23">
        <v>1068422</v>
      </c>
      <c r="AV4" s="23">
        <v>1812653</v>
      </c>
      <c r="AW4" s="23">
        <v>1539574</v>
      </c>
      <c r="AX4" s="23">
        <v>1139981</v>
      </c>
      <c r="AY4" s="23">
        <v>1035892</v>
      </c>
      <c r="AZ4" s="23">
        <v>1074200</v>
      </c>
      <c r="BA4" s="23">
        <v>520678</v>
      </c>
      <c r="BB4" s="23">
        <v>1165149</v>
      </c>
      <c r="BC4" s="23">
        <v>1213226</v>
      </c>
      <c r="BD4" s="23">
        <v>1884051</v>
      </c>
      <c r="BE4" s="23">
        <v>1643786</v>
      </c>
      <c r="BF4" s="23">
        <v>1445944</v>
      </c>
      <c r="BG4" s="23">
        <v>1330848</v>
      </c>
      <c r="BH4" s="23">
        <v>958365</v>
      </c>
      <c r="BI4" s="23">
        <v>1038538</v>
      </c>
      <c r="BJ4" s="23">
        <v>2333769</v>
      </c>
      <c r="BK4" s="23">
        <v>1743731</v>
      </c>
      <c r="BL4" s="23">
        <v>838305</v>
      </c>
      <c r="BM4" s="23">
        <v>2106362</v>
      </c>
      <c r="BN4" s="23">
        <v>1415335</v>
      </c>
      <c r="BO4" s="23">
        <v>2151369</v>
      </c>
      <c r="BP4" s="23">
        <v>1460269</v>
      </c>
      <c r="BQ4" s="23">
        <v>1593545</v>
      </c>
      <c r="BR4" s="23">
        <v>1357442</v>
      </c>
      <c r="BS4" s="23">
        <v>2516447</v>
      </c>
    </row>
    <row r="5" spans="1:71" ht="15" x14ac:dyDescent="0.25">
      <c r="A5" s="22" t="s">
        <v>61</v>
      </c>
      <c r="B5" s="23">
        <v>2</v>
      </c>
      <c r="C5" s="23">
        <v>4</v>
      </c>
      <c r="D5" s="23">
        <v>146986</v>
      </c>
      <c r="E5" s="23">
        <v>144749</v>
      </c>
      <c r="F5" s="23">
        <v>138394</v>
      </c>
      <c r="G5" s="23">
        <v>133271</v>
      </c>
      <c r="H5" s="23">
        <v>135923</v>
      </c>
      <c r="I5" s="23">
        <v>177044</v>
      </c>
      <c r="J5" s="23">
        <v>183467</v>
      </c>
      <c r="K5" s="23">
        <v>180635</v>
      </c>
      <c r="L5" s="23">
        <v>185142</v>
      </c>
      <c r="M5" s="23">
        <v>174960</v>
      </c>
      <c r="N5" s="23">
        <v>52730</v>
      </c>
      <c r="O5" s="23">
        <v>100099</v>
      </c>
      <c r="P5" s="23">
        <v>114790</v>
      </c>
      <c r="Q5" s="23">
        <v>132773</v>
      </c>
      <c r="R5" s="23">
        <v>139542</v>
      </c>
      <c r="S5" s="23">
        <v>101706</v>
      </c>
      <c r="T5" s="23">
        <v>101067</v>
      </c>
      <c r="U5" s="23">
        <v>121821</v>
      </c>
      <c r="V5" s="23">
        <v>111869</v>
      </c>
      <c r="W5" s="23">
        <v>118521</v>
      </c>
      <c r="X5" s="23">
        <v>135722</v>
      </c>
      <c r="Y5" s="23">
        <v>147213</v>
      </c>
      <c r="Z5" s="23">
        <v>151831</v>
      </c>
      <c r="AA5" s="23">
        <v>395936</v>
      </c>
      <c r="AB5" s="23">
        <v>502032</v>
      </c>
      <c r="AC5" s="23">
        <v>164327</v>
      </c>
      <c r="AD5" s="23">
        <v>347059</v>
      </c>
      <c r="AE5" s="23">
        <v>362289</v>
      </c>
      <c r="AF5" s="23">
        <v>411135</v>
      </c>
      <c r="AG5" s="23">
        <v>268977</v>
      </c>
      <c r="AH5" s="23">
        <v>141454</v>
      </c>
      <c r="AI5" s="23">
        <v>355025</v>
      </c>
      <c r="AJ5" s="23">
        <v>1038792</v>
      </c>
      <c r="AK5" s="23">
        <v>987951</v>
      </c>
      <c r="AL5" s="23">
        <v>1905823</v>
      </c>
      <c r="AM5" s="23">
        <v>555650</v>
      </c>
      <c r="AN5" s="23">
        <v>466067</v>
      </c>
      <c r="AO5" s="23">
        <v>408639</v>
      </c>
      <c r="AP5" s="23">
        <v>246277</v>
      </c>
      <c r="AQ5" s="23">
        <v>619963</v>
      </c>
      <c r="AR5" s="23">
        <v>1047800</v>
      </c>
      <c r="AS5" s="23">
        <v>521883</v>
      </c>
      <c r="AT5" s="23">
        <v>743156</v>
      </c>
      <c r="AU5" s="23">
        <v>1295648</v>
      </c>
      <c r="AV5" s="23">
        <v>1135052</v>
      </c>
      <c r="AW5" s="23">
        <v>1766841</v>
      </c>
      <c r="AX5" s="23">
        <v>1088346</v>
      </c>
      <c r="AY5" s="23">
        <v>1153813</v>
      </c>
      <c r="AZ5" s="23">
        <v>1962360</v>
      </c>
      <c r="BA5" s="23">
        <v>538398</v>
      </c>
      <c r="BB5" s="23">
        <v>684646</v>
      </c>
      <c r="BC5" s="23">
        <v>1035348</v>
      </c>
      <c r="BD5" s="23">
        <v>763881</v>
      </c>
      <c r="BE5" s="23">
        <v>1093939</v>
      </c>
      <c r="BF5" s="23">
        <v>1197997</v>
      </c>
      <c r="BG5" s="23">
        <v>1367988</v>
      </c>
      <c r="BH5" s="23">
        <v>961983</v>
      </c>
      <c r="BI5" s="23">
        <v>1512616</v>
      </c>
      <c r="BJ5" s="23">
        <v>1763771</v>
      </c>
      <c r="BK5" s="23">
        <v>1373717</v>
      </c>
      <c r="BL5" s="23">
        <v>1046340</v>
      </c>
      <c r="BM5" s="23">
        <v>654334</v>
      </c>
      <c r="BN5" s="23">
        <v>2192496</v>
      </c>
      <c r="BO5" s="23">
        <v>3054008</v>
      </c>
      <c r="BP5" s="23">
        <v>1775432</v>
      </c>
      <c r="BQ5" s="23">
        <v>3082576</v>
      </c>
      <c r="BR5" s="23">
        <v>2158303</v>
      </c>
      <c r="BS5" s="23">
        <v>2138852</v>
      </c>
    </row>
    <row r="6" spans="1:71" ht="15" x14ac:dyDescent="0.25">
      <c r="A6" s="22" t="s">
        <v>62</v>
      </c>
      <c r="B6" s="23">
        <v>2</v>
      </c>
      <c r="C6" s="23">
        <v>1</v>
      </c>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3">
        <v>2989</v>
      </c>
      <c r="AJ6" s="23">
        <v>14432</v>
      </c>
      <c r="AK6" s="23">
        <v>145370</v>
      </c>
      <c r="AL6" s="23">
        <v>350979</v>
      </c>
      <c r="AM6" s="23">
        <v>1183017</v>
      </c>
      <c r="AN6" s="23">
        <v>788640</v>
      </c>
      <c r="AO6" s="23">
        <v>471349</v>
      </c>
      <c r="AP6" s="23">
        <v>710536</v>
      </c>
      <c r="AQ6" s="23">
        <v>1440346</v>
      </c>
      <c r="AR6" s="23">
        <v>1784311</v>
      </c>
      <c r="AS6" s="23">
        <v>942997</v>
      </c>
      <c r="AT6" s="23">
        <v>598431</v>
      </c>
      <c r="AU6" s="23">
        <v>731353</v>
      </c>
      <c r="AV6" s="23">
        <v>814875</v>
      </c>
      <c r="AW6" s="23">
        <v>607924</v>
      </c>
      <c r="AX6" s="23">
        <v>487393</v>
      </c>
      <c r="AY6" s="23">
        <v>509949</v>
      </c>
      <c r="AZ6" s="23">
        <v>49408</v>
      </c>
      <c r="BA6" s="23">
        <v>742273</v>
      </c>
      <c r="BB6" s="23">
        <v>732136</v>
      </c>
      <c r="BC6" s="23">
        <v>1076542</v>
      </c>
      <c r="BD6" s="23">
        <v>519395</v>
      </c>
      <c r="BE6" s="23">
        <v>955049</v>
      </c>
      <c r="BF6" s="23">
        <v>1481049</v>
      </c>
      <c r="BG6" s="23">
        <v>1398311</v>
      </c>
      <c r="BH6" s="23">
        <v>1162254</v>
      </c>
      <c r="BI6" s="23">
        <v>1003811</v>
      </c>
      <c r="BJ6" s="23">
        <v>992042</v>
      </c>
      <c r="BK6" s="23">
        <v>420626</v>
      </c>
      <c r="BL6" s="23">
        <v>292497</v>
      </c>
      <c r="BM6" s="23">
        <v>328329</v>
      </c>
      <c r="BN6" s="23">
        <v>417944</v>
      </c>
      <c r="BO6" s="23">
        <v>383872</v>
      </c>
      <c r="BP6" s="23">
        <v>460922</v>
      </c>
      <c r="BQ6" s="23">
        <v>658066</v>
      </c>
      <c r="BR6" s="23">
        <v>542628</v>
      </c>
      <c r="BS6" s="23">
        <v>458402</v>
      </c>
    </row>
    <row r="7" spans="1:71" ht="15" x14ac:dyDescent="0.25">
      <c r="A7" s="22" t="s">
        <v>62</v>
      </c>
      <c r="B7" s="23">
        <v>2</v>
      </c>
      <c r="C7" s="23">
        <v>2</v>
      </c>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3">
        <v>9096</v>
      </c>
      <c r="AK7" s="23">
        <v>47404</v>
      </c>
      <c r="AL7" s="23">
        <v>183380</v>
      </c>
      <c r="AM7" s="23">
        <v>266383</v>
      </c>
      <c r="AN7" s="23">
        <v>119109</v>
      </c>
      <c r="AO7" s="23">
        <v>214116</v>
      </c>
      <c r="AP7" s="23">
        <v>519531</v>
      </c>
      <c r="AQ7" s="23">
        <v>658399</v>
      </c>
      <c r="AR7" s="23">
        <v>473421</v>
      </c>
      <c r="AS7" s="23">
        <v>360200</v>
      </c>
      <c r="AT7" s="23">
        <v>120721</v>
      </c>
      <c r="AU7" s="23">
        <v>147045</v>
      </c>
      <c r="AV7" s="23">
        <v>96948</v>
      </c>
      <c r="AW7" s="23">
        <v>338672</v>
      </c>
      <c r="AX7" s="23">
        <v>267814</v>
      </c>
      <c r="AY7" s="23">
        <v>381162</v>
      </c>
      <c r="AZ7" s="23">
        <v>1076586</v>
      </c>
      <c r="BA7" s="23">
        <v>246573</v>
      </c>
      <c r="BB7" s="23">
        <v>346172</v>
      </c>
      <c r="BC7" s="23">
        <v>179165</v>
      </c>
      <c r="BD7" s="23">
        <v>354620</v>
      </c>
      <c r="BE7" s="23">
        <v>886009</v>
      </c>
      <c r="BF7" s="23">
        <v>1108422</v>
      </c>
      <c r="BG7" s="23">
        <v>194617</v>
      </c>
      <c r="BH7" s="23">
        <v>330842</v>
      </c>
      <c r="BI7" s="23">
        <v>227350</v>
      </c>
      <c r="BJ7" s="23">
        <v>172598</v>
      </c>
      <c r="BK7" s="23">
        <v>106655</v>
      </c>
      <c r="BL7" s="23">
        <v>245082</v>
      </c>
      <c r="BM7" s="23">
        <v>27212</v>
      </c>
      <c r="BN7" s="23">
        <v>386071</v>
      </c>
      <c r="BO7" s="23">
        <v>224383</v>
      </c>
      <c r="BP7" s="23">
        <v>391531</v>
      </c>
      <c r="BQ7" s="23">
        <v>258393</v>
      </c>
      <c r="BR7" s="23">
        <v>319172</v>
      </c>
      <c r="BS7" s="23">
        <v>640461</v>
      </c>
    </row>
    <row r="8" spans="1:71" ht="15" x14ac:dyDescent="0.25">
      <c r="A8" s="22" t="s">
        <v>62</v>
      </c>
      <c r="B8" s="23">
        <v>2</v>
      </c>
      <c r="C8" s="23">
        <v>3</v>
      </c>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3">
        <v>45849</v>
      </c>
      <c r="AL8" s="23">
        <v>172984</v>
      </c>
      <c r="AM8" s="23">
        <v>144849</v>
      </c>
      <c r="AN8" s="23">
        <v>430783</v>
      </c>
      <c r="AO8" s="23">
        <v>313609</v>
      </c>
      <c r="AP8" s="23">
        <v>280511</v>
      </c>
      <c r="AQ8" s="23">
        <v>163292</v>
      </c>
      <c r="AR8" s="23">
        <v>363997</v>
      </c>
      <c r="AS8" s="23">
        <v>435832</v>
      </c>
      <c r="AT8" s="23">
        <v>516534</v>
      </c>
      <c r="AU8" s="23">
        <v>473745</v>
      </c>
      <c r="AV8" s="23">
        <v>168040</v>
      </c>
      <c r="AW8" s="23">
        <v>550687</v>
      </c>
      <c r="AX8" s="23">
        <v>826736</v>
      </c>
      <c r="AY8" s="23">
        <v>174010</v>
      </c>
      <c r="AZ8" s="23">
        <v>525238</v>
      </c>
      <c r="BA8" s="23">
        <v>500870</v>
      </c>
      <c r="BB8" s="23">
        <v>139872</v>
      </c>
      <c r="BC8" s="23">
        <v>175424</v>
      </c>
      <c r="BD8" s="23">
        <v>90123</v>
      </c>
      <c r="BE8" s="23">
        <v>556277</v>
      </c>
      <c r="BF8" s="23">
        <v>534990</v>
      </c>
      <c r="BG8" s="23">
        <v>698224</v>
      </c>
      <c r="BH8" s="23">
        <v>377950</v>
      </c>
      <c r="BI8" s="23">
        <v>294144</v>
      </c>
      <c r="BJ8" s="23">
        <v>61607</v>
      </c>
      <c r="BK8" s="23">
        <v>137842</v>
      </c>
      <c r="BL8" s="23">
        <v>64729</v>
      </c>
      <c r="BM8" s="23">
        <v>235021</v>
      </c>
      <c r="BN8" s="23">
        <v>148384</v>
      </c>
      <c r="BO8" s="23">
        <v>173067</v>
      </c>
      <c r="BP8" s="23">
        <v>233190</v>
      </c>
      <c r="BQ8" s="23">
        <v>256886</v>
      </c>
      <c r="BR8" s="23">
        <v>186078</v>
      </c>
      <c r="BS8" s="23">
        <v>334618</v>
      </c>
    </row>
    <row r="9" spans="1:71" ht="15" x14ac:dyDescent="0.25">
      <c r="A9" s="22" t="s">
        <v>62</v>
      </c>
      <c r="B9" s="23">
        <v>2</v>
      </c>
      <c r="C9" s="23">
        <v>4</v>
      </c>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3">
        <v>5359</v>
      </c>
      <c r="AJ9" s="23">
        <v>2229</v>
      </c>
      <c r="AK9" s="23">
        <v>216804</v>
      </c>
      <c r="AL9" s="23">
        <v>1645305</v>
      </c>
      <c r="AM9" s="23">
        <v>188707</v>
      </c>
      <c r="AN9" s="23">
        <v>162200</v>
      </c>
      <c r="AO9" s="23">
        <v>415866</v>
      </c>
      <c r="AP9" s="23">
        <v>1158450</v>
      </c>
      <c r="AQ9" s="23">
        <v>210270</v>
      </c>
      <c r="AR9" s="23">
        <v>751235</v>
      </c>
      <c r="AS9" s="23">
        <v>200773</v>
      </c>
      <c r="AT9" s="23">
        <v>384376</v>
      </c>
      <c r="AU9" s="23">
        <v>474270</v>
      </c>
      <c r="AV9" s="23">
        <v>210628</v>
      </c>
      <c r="AW9" s="23">
        <v>347628</v>
      </c>
      <c r="AX9" s="23">
        <v>333464</v>
      </c>
      <c r="AY9" s="23">
        <v>136253</v>
      </c>
      <c r="AZ9" s="23">
        <v>110875</v>
      </c>
      <c r="BA9" s="23">
        <v>434684</v>
      </c>
      <c r="BB9" s="23">
        <v>354050</v>
      </c>
      <c r="BC9" s="23">
        <v>485879</v>
      </c>
      <c r="BD9" s="23">
        <v>700483</v>
      </c>
      <c r="BE9" s="23">
        <v>1105572</v>
      </c>
      <c r="BF9" s="23">
        <v>584871</v>
      </c>
      <c r="BG9" s="23">
        <v>642349</v>
      </c>
      <c r="BH9" s="23">
        <v>398801</v>
      </c>
      <c r="BI9" s="23">
        <v>327238</v>
      </c>
      <c r="BJ9" s="23">
        <v>559935</v>
      </c>
      <c r="BK9" s="23">
        <v>203315</v>
      </c>
      <c r="BL9" s="23">
        <v>442390</v>
      </c>
      <c r="BM9" s="23">
        <v>510690</v>
      </c>
      <c r="BN9" s="23">
        <v>633452</v>
      </c>
      <c r="BO9" s="23">
        <v>114361</v>
      </c>
      <c r="BP9" s="23">
        <v>251395</v>
      </c>
      <c r="BQ9" s="23">
        <v>168513</v>
      </c>
      <c r="BR9" s="23">
        <v>232572</v>
      </c>
      <c r="BS9" s="23">
        <v>38664</v>
      </c>
    </row>
    <row r="10" spans="1:71" ht="15" x14ac:dyDescent="0.25">
      <c r="A10" s="22" t="s">
        <v>62</v>
      </c>
      <c r="B10" s="23">
        <v>3</v>
      </c>
      <c r="C10" s="23">
        <v>1</v>
      </c>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3">
        <v>279</v>
      </c>
      <c r="AL10" s="23">
        <v>6180</v>
      </c>
      <c r="AM10" s="23">
        <v>4716</v>
      </c>
      <c r="AN10" s="23">
        <v>59390</v>
      </c>
      <c r="AO10" s="23">
        <v>7069</v>
      </c>
      <c r="AP10" s="23">
        <v>163</v>
      </c>
      <c r="AQ10" s="24"/>
      <c r="AR10" s="23">
        <v>128882</v>
      </c>
      <c r="AS10" s="23">
        <v>22840</v>
      </c>
      <c r="AT10" s="23">
        <v>50543</v>
      </c>
      <c r="AU10" s="23">
        <v>3021</v>
      </c>
      <c r="AV10" s="23">
        <v>21943</v>
      </c>
      <c r="AW10" s="23">
        <v>9134</v>
      </c>
      <c r="AX10" s="23">
        <v>10865</v>
      </c>
      <c r="AY10" s="23">
        <v>49297</v>
      </c>
      <c r="AZ10" s="23">
        <v>110745</v>
      </c>
      <c r="BA10" s="23">
        <v>159926</v>
      </c>
      <c r="BB10" s="23">
        <v>25816</v>
      </c>
      <c r="BC10" s="23">
        <v>20079</v>
      </c>
      <c r="BD10" s="23">
        <v>137847</v>
      </c>
      <c r="BE10" s="23">
        <v>90676</v>
      </c>
      <c r="BF10" s="23">
        <v>651</v>
      </c>
      <c r="BG10" s="23">
        <v>5841</v>
      </c>
      <c r="BH10" s="23">
        <v>53602</v>
      </c>
      <c r="BI10" s="23">
        <v>140457</v>
      </c>
      <c r="BJ10" s="23">
        <v>57128</v>
      </c>
      <c r="BK10" s="23">
        <v>30715</v>
      </c>
      <c r="BL10" s="23">
        <v>231292</v>
      </c>
      <c r="BM10" s="23">
        <v>10297</v>
      </c>
      <c r="BN10" s="23">
        <v>26807</v>
      </c>
      <c r="BO10" s="23">
        <v>86859</v>
      </c>
      <c r="BP10" s="23">
        <v>125</v>
      </c>
      <c r="BQ10" s="23">
        <v>9031</v>
      </c>
      <c r="BR10" s="23">
        <v>23329</v>
      </c>
      <c r="BS10" s="23">
        <v>24888</v>
      </c>
    </row>
    <row r="11" spans="1:71" ht="15" x14ac:dyDescent="0.25">
      <c r="A11" s="22" t="s">
        <v>62</v>
      </c>
      <c r="B11" s="23">
        <v>3</v>
      </c>
      <c r="C11" s="23">
        <v>2</v>
      </c>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3">
        <v>37</v>
      </c>
      <c r="AL11" s="23">
        <v>77748</v>
      </c>
      <c r="AM11" s="23">
        <v>23834</v>
      </c>
      <c r="AN11" s="23">
        <v>258025</v>
      </c>
      <c r="AO11" s="23">
        <v>34668</v>
      </c>
      <c r="AP11" s="23">
        <v>19082</v>
      </c>
      <c r="AQ11" s="23">
        <v>230233</v>
      </c>
      <c r="AR11" s="23">
        <v>83515</v>
      </c>
      <c r="AS11" s="23">
        <v>6903</v>
      </c>
      <c r="AT11" s="23">
        <v>181701</v>
      </c>
      <c r="AU11" s="23">
        <v>65058</v>
      </c>
      <c r="AV11" s="23">
        <v>302262</v>
      </c>
      <c r="AW11" s="23">
        <v>128237</v>
      </c>
      <c r="AX11" s="23">
        <v>114813</v>
      </c>
      <c r="AY11" s="23">
        <v>91312</v>
      </c>
      <c r="AZ11" s="23">
        <v>234024</v>
      </c>
      <c r="BA11" s="23">
        <v>102141</v>
      </c>
      <c r="BB11" s="23">
        <v>482457</v>
      </c>
      <c r="BC11" s="23">
        <v>368680</v>
      </c>
      <c r="BD11" s="23">
        <v>95844</v>
      </c>
      <c r="BE11" s="23">
        <v>35613</v>
      </c>
      <c r="BF11" s="23">
        <v>51521</v>
      </c>
      <c r="BG11" s="23">
        <v>314132</v>
      </c>
      <c r="BH11" s="23">
        <v>19312</v>
      </c>
      <c r="BI11" s="23">
        <v>52070</v>
      </c>
      <c r="BJ11" s="23">
        <v>82579</v>
      </c>
      <c r="BK11" s="23">
        <v>280339</v>
      </c>
      <c r="BL11" s="23">
        <v>118694</v>
      </c>
      <c r="BM11" s="23">
        <v>100744</v>
      </c>
      <c r="BN11" s="23">
        <v>54838</v>
      </c>
      <c r="BO11" s="23">
        <v>114899</v>
      </c>
      <c r="BP11" s="23">
        <v>6530</v>
      </c>
      <c r="BQ11" s="23">
        <v>22524</v>
      </c>
      <c r="BR11" s="23">
        <v>24097</v>
      </c>
      <c r="BS11" s="23">
        <v>40830</v>
      </c>
    </row>
    <row r="12" spans="1:71" ht="15" x14ac:dyDescent="0.25">
      <c r="A12" s="22" t="s">
        <v>62</v>
      </c>
      <c r="B12" s="23">
        <v>3</v>
      </c>
      <c r="C12" s="23">
        <v>3</v>
      </c>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3">
        <v>1372</v>
      </c>
      <c r="AL12" s="24"/>
      <c r="AM12" s="24"/>
      <c r="AN12" s="24"/>
      <c r="AO12" s="24"/>
      <c r="AP12" s="24"/>
      <c r="AQ12" s="24"/>
      <c r="AR12" s="24"/>
      <c r="AS12" s="24"/>
      <c r="AT12" s="24"/>
      <c r="AU12" s="24"/>
      <c r="AV12" s="23">
        <v>439</v>
      </c>
      <c r="AW12" s="24"/>
      <c r="AX12" s="24"/>
      <c r="AY12" s="24"/>
      <c r="AZ12" s="24"/>
      <c r="BA12" s="23">
        <v>451</v>
      </c>
      <c r="BB12" s="24"/>
      <c r="BC12" s="24"/>
      <c r="BD12" s="24"/>
      <c r="BE12" s="24"/>
      <c r="BF12" s="23">
        <v>178374</v>
      </c>
      <c r="BG12" s="23">
        <v>1033</v>
      </c>
      <c r="BH12" s="24"/>
      <c r="BI12" s="24"/>
      <c r="BJ12" s="23">
        <v>15</v>
      </c>
      <c r="BK12" s="24"/>
      <c r="BL12" s="24"/>
      <c r="BM12" s="24"/>
      <c r="BN12" s="24"/>
      <c r="BO12" s="23">
        <v>364</v>
      </c>
      <c r="BP12" s="24"/>
      <c r="BQ12" s="24"/>
      <c r="BR12" s="24"/>
      <c r="BS12" s="24"/>
    </row>
    <row r="13" spans="1:71" ht="15" x14ac:dyDescent="0.25">
      <c r="A13" s="22" t="s">
        <v>62</v>
      </c>
      <c r="B13" s="23">
        <v>3</v>
      </c>
      <c r="C13" s="23">
        <v>4</v>
      </c>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3">
        <v>1</v>
      </c>
      <c r="AJ13" s="24"/>
      <c r="AK13" s="23">
        <v>1</v>
      </c>
      <c r="AL13" s="23">
        <v>1347</v>
      </c>
      <c r="AM13" s="23">
        <v>0</v>
      </c>
      <c r="AN13" s="23">
        <v>1</v>
      </c>
      <c r="AO13" s="23">
        <v>1</v>
      </c>
      <c r="AP13" s="23">
        <v>231</v>
      </c>
      <c r="AQ13" s="24"/>
      <c r="AR13" s="23">
        <v>3</v>
      </c>
      <c r="AS13" s="24"/>
      <c r="AT13" s="23">
        <v>112</v>
      </c>
      <c r="AU13" s="24"/>
      <c r="AV13" s="23">
        <v>174</v>
      </c>
      <c r="AW13" s="24"/>
      <c r="AX13" s="23">
        <v>10</v>
      </c>
      <c r="AY13" s="24"/>
      <c r="AZ13" s="24"/>
      <c r="BA13" s="24"/>
      <c r="BB13" s="23">
        <v>1200</v>
      </c>
      <c r="BC13" s="24"/>
      <c r="BD13" s="24"/>
      <c r="BE13" s="24"/>
      <c r="BF13" s="24"/>
      <c r="BG13" s="24"/>
      <c r="BH13" s="24"/>
      <c r="BI13" s="23">
        <v>896</v>
      </c>
      <c r="BJ13" s="24"/>
      <c r="BK13" s="23">
        <v>14008</v>
      </c>
      <c r="BL13" s="23">
        <v>818</v>
      </c>
      <c r="BM13" s="24"/>
      <c r="BN13" s="24"/>
      <c r="BO13" s="23">
        <v>922</v>
      </c>
      <c r="BP13" s="24"/>
      <c r="BQ13" s="23">
        <v>7195</v>
      </c>
      <c r="BR13" s="23">
        <v>2046</v>
      </c>
      <c r="BS13" s="24"/>
    </row>
    <row r="14" spans="1:71" ht="15" x14ac:dyDescent="0.25">
      <c r="A14" s="22" t="s">
        <v>62</v>
      </c>
      <c r="B14" s="23">
        <v>5</v>
      </c>
      <c r="C14" s="23">
        <v>1</v>
      </c>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3">
        <v>1268</v>
      </c>
      <c r="AH14" s="23">
        <v>1464</v>
      </c>
      <c r="AI14" s="23">
        <v>1025</v>
      </c>
      <c r="AJ14" s="23">
        <v>776</v>
      </c>
      <c r="AK14" s="23">
        <v>2852</v>
      </c>
      <c r="AL14" s="23">
        <v>904</v>
      </c>
      <c r="AM14" s="23">
        <v>597</v>
      </c>
      <c r="AN14" s="23">
        <v>612</v>
      </c>
      <c r="AO14" s="23">
        <v>2820</v>
      </c>
      <c r="AP14" s="23">
        <v>475</v>
      </c>
      <c r="AQ14" s="24"/>
      <c r="AR14" s="23">
        <v>920</v>
      </c>
      <c r="AS14" s="23">
        <v>254</v>
      </c>
      <c r="AT14" s="23">
        <v>529</v>
      </c>
      <c r="AU14" s="24"/>
      <c r="AV14" s="23">
        <v>76074</v>
      </c>
      <c r="AW14" s="23">
        <v>19232</v>
      </c>
      <c r="AX14" s="23">
        <v>50273</v>
      </c>
      <c r="AY14" s="23">
        <v>13047</v>
      </c>
      <c r="AZ14" s="23">
        <v>149590</v>
      </c>
      <c r="BA14" s="23">
        <v>115377</v>
      </c>
      <c r="BB14" s="23">
        <v>13807</v>
      </c>
      <c r="BC14" s="23">
        <v>1407</v>
      </c>
      <c r="BD14" s="23">
        <v>122964</v>
      </c>
      <c r="BE14" s="23">
        <v>12786</v>
      </c>
      <c r="BF14" s="23">
        <v>10824</v>
      </c>
      <c r="BG14" s="23">
        <v>4480</v>
      </c>
      <c r="BH14" s="23">
        <v>4080</v>
      </c>
      <c r="BI14" s="23">
        <v>3</v>
      </c>
      <c r="BJ14" s="23">
        <v>3817</v>
      </c>
      <c r="BK14" s="23">
        <v>34</v>
      </c>
      <c r="BL14" s="24"/>
      <c r="BM14" s="23">
        <v>21237</v>
      </c>
      <c r="BN14" s="24"/>
      <c r="BO14" s="23">
        <v>36</v>
      </c>
      <c r="BP14" s="24"/>
      <c r="BQ14" s="23">
        <v>1222</v>
      </c>
      <c r="BR14" s="23">
        <v>83</v>
      </c>
      <c r="BS14" s="23">
        <v>20657</v>
      </c>
    </row>
    <row r="15" spans="1:71" ht="15" x14ac:dyDescent="0.25">
      <c r="A15" s="22" t="s">
        <v>62</v>
      </c>
      <c r="B15" s="23">
        <v>5</v>
      </c>
      <c r="C15" s="23">
        <v>2</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3">
        <v>86</v>
      </c>
      <c r="AG15" s="23">
        <v>951</v>
      </c>
      <c r="AH15" s="23">
        <v>1051</v>
      </c>
      <c r="AI15" s="23">
        <v>623</v>
      </c>
      <c r="AJ15" s="23">
        <v>732</v>
      </c>
      <c r="AK15" s="23">
        <v>993</v>
      </c>
      <c r="AL15" s="23">
        <v>973</v>
      </c>
      <c r="AM15" s="23">
        <v>2078</v>
      </c>
      <c r="AN15" s="23">
        <v>964</v>
      </c>
      <c r="AO15" s="23">
        <v>2421</v>
      </c>
      <c r="AP15" s="23">
        <v>230</v>
      </c>
      <c r="AQ15" s="24"/>
      <c r="AR15" s="23">
        <v>2</v>
      </c>
      <c r="AS15" s="23">
        <v>1</v>
      </c>
      <c r="AT15" s="24"/>
      <c r="AU15" s="23">
        <v>104</v>
      </c>
      <c r="AV15" s="23">
        <v>13361</v>
      </c>
      <c r="AW15" s="23">
        <v>13839</v>
      </c>
      <c r="AX15" s="23">
        <v>9188</v>
      </c>
      <c r="AY15" s="23">
        <v>5283</v>
      </c>
      <c r="AZ15" s="23">
        <v>2209</v>
      </c>
      <c r="BA15" s="23">
        <v>14</v>
      </c>
      <c r="BB15" s="24"/>
      <c r="BC15" s="23">
        <v>37</v>
      </c>
      <c r="BD15" s="23">
        <v>51</v>
      </c>
      <c r="BE15" s="23">
        <v>7</v>
      </c>
      <c r="BF15" s="23">
        <v>6</v>
      </c>
      <c r="BG15" s="23">
        <v>3</v>
      </c>
      <c r="BH15" s="23">
        <v>0</v>
      </c>
      <c r="BI15" s="24"/>
      <c r="BJ15" s="24"/>
      <c r="BK15" s="23">
        <v>15151</v>
      </c>
      <c r="BL15" s="24"/>
      <c r="BM15" s="24"/>
      <c r="BN15" s="24"/>
      <c r="BO15" s="24"/>
      <c r="BP15" s="24"/>
      <c r="BQ15" s="24"/>
      <c r="BR15" s="24"/>
      <c r="BS15" s="23">
        <v>4284</v>
      </c>
    </row>
    <row r="16" spans="1:71" ht="15" x14ac:dyDescent="0.25">
      <c r="A16" s="22" t="s">
        <v>62</v>
      </c>
      <c r="B16" s="23">
        <v>5</v>
      </c>
      <c r="C16" s="23">
        <v>3</v>
      </c>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3">
        <v>115</v>
      </c>
      <c r="AG16" s="23">
        <v>345</v>
      </c>
      <c r="AH16" s="23">
        <v>390</v>
      </c>
      <c r="AI16" s="23">
        <v>77</v>
      </c>
      <c r="AJ16" s="23">
        <v>148</v>
      </c>
      <c r="AK16" s="23">
        <v>69</v>
      </c>
      <c r="AL16" s="23">
        <v>103</v>
      </c>
      <c r="AM16" s="24"/>
      <c r="AN16" s="24"/>
      <c r="AO16" s="23">
        <v>305</v>
      </c>
      <c r="AP16" s="23">
        <v>30</v>
      </c>
      <c r="AQ16" s="24"/>
      <c r="AR16" s="23">
        <v>1</v>
      </c>
      <c r="AS16" s="24"/>
      <c r="AT16" s="24"/>
      <c r="AU16" s="23">
        <v>131</v>
      </c>
      <c r="AV16" s="23">
        <v>4650</v>
      </c>
      <c r="AW16" s="23">
        <v>4845</v>
      </c>
      <c r="AX16" s="23">
        <v>3184</v>
      </c>
      <c r="AY16" s="23">
        <v>4418</v>
      </c>
      <c r="AZ16" s="23">
        <v>4520</v>
      </c>
      <c r="BA16" s="24"/>
      <c r="BB16" s="24"/>
      <c r="BC16" s="24"/>
      <c r="BD16" s="24"/>
      <c r="BE16" s="23">
        <v>19</v>
      </c>
      <c r="BF16" s="23">
        <v>13</v>
      </c>
      <c r="BG16" s="23">
        <v>7</v>
      </c>
      <c r="BH16" s="23">
        <v>2</v>
      </c>
      <c r="BI16" s="23">
        <v>43</v>
      </c>
      <c r="BJ16" s="24"/>
      <c r="BK16" s="24"/>
      <c r="BL16" s="24"/>
      <c r="BM16" s="24"/>
      <c r="BN16" s="24"/>
      <c r="BO16" s="24"/>
      <c r="BP16" s="24"/>
      <c r="BQ16" s="24"/>
      <c r="BR16" s="24"/>
      <c r="BS16" s="23">
        <v>24</v>
      </c>
    </row>
    <row r="17" spans="1:71" ht="15" x14ac:dyDescent="0.25">
      <c r="A17" s="22" t="s">
        <v>62</v>
      </c>
      <c r="B17" s="23">
        <v>5</v>
      </c>
      <c r="C17" s="23">
        <v>4</v>
      </c>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3">
        <v>161</v>
      </c>
      <c r="AF17" s="23">
        <v>3075</v>
      </c>
      <c r="AG17" s="23">
        <v>754</v>
      </c>
      <c r="AH17" s="23">
        <v>737</v>
      </c>
      <c r="AI17" s="23">
        <v>378</v>
      </c>
      <c r="AJ17" s="23">
        <v>877</v>
      </c>
      <c r="AK17" s="23">
        <v>300</v>
      </c>
      <c r="AL17" s="23">
        <v>537</v>
      </c>
      <c r="AM17" s="23">
        <v>389</v>
      </c>
      <c r="AN17" s="23">
        <v>113</v>
      </c>
      <c r="AO17" s="23">
        <v>1556</v>
      </c>
      <c r="AP17" s="23">
        <v>326</v>
      </c>
      <c r="AQ17" s="24"/>
      <c r="AR17" s="24"/>
      <c r="AS17" s="23">
        <v>67</v>
      </c>
      <c r="AT17" s="23">
        <v>143</v>
      </c>
      <c r="AU17" s="23">
        <v>101955</v>
      </c>
      <c r="AV17" s="23">
        <v>16966</v>
      </c>
      <c r="AW17" s="23">
        <v>110576</v>
      </c>
      <c r="AX17" s="23">
        <v>48564</v>
      </c>
      <c r="AY17" s="23">
        <v>58962</v>
      </c>
      <c r="AZ17" s="23">
        <v>434230</v>
      </c>
      <c r="BA17" s="23">
        <v>8178</v>
      </c>
      <c r="BB17" s="24"/>
      <c r="BC17" s="23">
        <v>2739</v>
      </c>
      <c r="BD17" s="23">
        <v>600</v>
      </c>
      <c r="BE17" s="23">
        <v>1782</v>
      </c>
      <c r="BF17" s="23">
        <v>16051</v>
      </c>
      <c r="BG17" s="23">
        <v>6549</v>
      </c>
      <c r="BH17" s="23">
        <v>345</v>
      </c>
      <c r="BI17" s="23">
        <v>6348</v>
      </c>
      <c r="BJ17" s="23">
        <v>21347</v>
      </c>
      <c r="BK17" s="23">
        <v>5361</v>
      </c>
      <c r="BL17" s="23">
        <v>5612</v>
      </c>
      <c r="BM17" s="24"/>
      <c r="BN17" s="24"/>
      <c r="BO17" s="24"/>
      <c r="BP17" s="24"/>
      <c r="BQ17" s="24"/>
      <c r="BR17" s="24"/>
      <c r="BS17" s="24"/>
    </row>
    <row r="18" spans="1:71" ht="15" x14ac:dyDescent="0.25">
      <c r="A18" s="22" t="s">
        <v>63</v>
      </c>
      <c r="B18" s="23">
        <v>1</v>
      </c>
      <c r="C18" s="23">
        <v>1</v>
      </c>
      <c r="D18" s="23">
        <v>12245</v>
      </c>
      <c r="E18" s="23">
        <v>11911</v>
      </c>
      <c r="F18" s="23">
        <v>13505</v>
      </c>
      <c r="G18" s="23">
        <v>15489</v>
      </c>
      <c r="H18" s="23">
        <v>15781</v>
      </c>
      <c r="I18" s="23">
        <v>16089</v>
      </c>
      <c r="J18" s="23">
        <v>14076</v>
      </c>
      <c r="K18" s="23">
        <v>23085</v>
      </c>
      <c r="L18" s="23">
        <v>15848</v>
      </c>
      <c r="M18" s="23">
        <v>17100</v>
      </c>
      <c r="N18" s="23">
        <v>17381</v>
      </c>
      <c r="O18" s="23">
        <v>16726</v>
      </c>
      <c r="P18" s="23">
        <v>19984</v>
      </c>
      <c r="Q18" s="23">
        <v>22629</v>
      </c>
      <c r="R18" s="23">
        <v>26897</v>
      </c>
      <c r="S18" s="23">
        <v>30049</v>
      </c>
      <c r="T18" s="23">
        <v>38766</v>
      </c>
      <c r="U18" s="23">
        <v>39188</v>
      </c>
      <c r="V18" s="23">
        <v>39539</v>
      </c>
      <c r="W18" s="23">
        <v>36348</v>
      </c>
      <c r="X18" s="23">
        <v>38114</v>
      </c>
      <c r="Y18" s="23">
        <v>35929</v>
      </c>
      <c r="Z18" s="23">
        <v>43417</v>
      </c>
      <c r="AA18" s="23">
        <v>35098</v>
      </c>
      <c r="AB18" s="23">
        <v>217239</v>
      </c>
      <c r="AC18" s="23">
        <v>264347</v>
      </c>
      <c r="AD18" s="23">
        <v>302418</v>
      </c>
      <c r="AE18" s="23">
        <v>254642</v>
      </c>
      <c r="AF18" s="23">
        <v>168100</v>
      </c>
      <c r="AG18" s="23">
        <v>168223</v>
      </c>
      <c r="AH18" s="23">
        <v>127783</v>
      </c>
      <c r="AI18" s="23">
        <v>153963</v>
      </c>
      <c r="AJ18" s="23">
        <v>97424</v>
      </c>
      <c r="AK18" s="23">
        <v>22973</v>
      </c>
      <c r="AL18" s="23">
        <v>31792</v>
      </c>
      <c r="AM18" s="23">
        <v>36962</v>
      </c>
      <c r="AN18" s="23">
        <v>38670</v>
      </c>
      <c r="AO18" s="23">
        <v>49033</v>
      </c>
      <c r="AP18" s="23">
        <v>108339</v>
      </c>
      <c r="AQ18" s="23">
        <v>128551</v>
      </c>
      <c r="AR18" s="23">
        <v>186118</v>
      </c>
      <c r="AS18" s="23">
        <v>166476</v>
      </c>
      <c r="AT18" s="23">
        <v>151186</v>
      </c>
      <c r="AU18" s="23">
        <v>138174</v>
      </c>
      <c r="AV18" s="23">
        <v>250101</v>
      </c>
      <c r="AW18" s="23">
        <v>228484</v>
      </c>
      <c r="AX18" s="23">
        <v>177550</v>
      </c>
      <c r="AY18" s="23">
        <v>175735</v>
      </c>
      <c r="AZ18" s="23">
        <v>304135</v>
      </c>
      <c r="BA18" s="23">
        <v>352260</v>
      </c>
      <c r="BB18" s="23">
        <v>226998</v>
      </c>
      <c r="BC18" s="23">
        <v>268064</v>
      </c>
      <c r="BD18" s="23">
        <v>232544</v>
      </c>
      <c r="BE18" s="23">
        <v>428560</v>
      </c>
      <c r="BF18" s="23">
        <v>814390</v>
      </c>
      <c r="BG18" s="23">
        <v>673897</v>
      </c>
      <c r="BH18" s="23">
        <v>835148</v>
      </c>
      <c r="BI18" s="23">
        <v>325191</v>
      </c>
      <c r="BJ18" s="23">
        <v>334978</v>
      </c>
      <c r="BK18" s="23">
        <v>158067</v>
      </c>
      <c r="BL18" s="23">
        <v>613035</v>
      </c>
      <c r="BM18" s="23">
        <v>299661</v>
      </c>
      <c r="BN18" s="23">
        <v>1132782</v>
      </c>
      <c r="BO18" s="23">
        <v>743228</v>
      </c>
      <c r="BP18" s="23">
        <v>1085570</v>
      </c>
      <c r="BQ18" s="23">
        <v>1932714</v>
      </c>
      <c r="BR18" s="23">
        <v>993694</v>
      </c>
      <c r="BS18" s="23">
        <v>576318</v>
      </c>
    </row>
    <row r="19" spans="1:71" ht="15" x14ac:dyDescent="0.25">
      <c r="A19" s="22" t="s">
        <v>63</v>
      </c>
      <c r="B19" s="23">
        <v>1</v>
      </c>
      <c r="C19" s="23">
        <v>2</v>
      </c>
      <c r="D19" s="23">
        <v>12245</v>
      </c>
      <c r="E19" s="23">
        <v>11911</v>
      </c>
      <c r="F19" s="23">
        <v>13505</v>
      </c>
      <c r="G19" s="23">
        <v>15489</v>
      </c>
      <c r="H19" s="23">
        <v>15781</v>
      </c>
      <c r="I19" s="23">
        <v>16089</v>
      </c>
      <c r="J19" s="23">
        <v>14076</v>
      </c>
      <c r="K19" s="23">
        <v>23085</v>
      </c>
      <c r="L19" s="23">
        <v>15848</v>
      </c>
      <c r="M19" s="23">
        <v>17100</v>
      </c>
      <c r="N19" s="23">
        <v>17381</v>
      </c>
      <c r="O19" s="23">
        <v>16726</v>
      </c>
      <c r="P19" s="23">
        <v>20587</v>
      </c>
      <c r="Q19" s="23">
        <v>22987</v>
      </c>
      <c r="R19" s="23">
        <v>26873</v>
      </c>
      <c r="S19" s="23">
        <v>28206</v>
      </c>
      <c r="T19" s="23">
        <v>36017</v>
      </c>
      <c r="U19" s="23">
        <v>43346</v>
      </c>
      <c r="V19" s="23">
        <v>43718</v>
      </c>
      <c r="W19" s="23">
        <v>40386</v>
      </c>
      <c r="X19" s="23">
        <v>41651</v>
      </c>
      <c r="Y19" s="23">
        <v>38752</v>
      </c>
      <c r="Z19" s="23">
        <v>45855</v>
      </c>
      <c r="AA19" s="23">
        <v>31511</v>
      </c>
      <c r="AB19" s="23">
        <v>191035</v>
      </c>
      <c r="AC19" s="23">
        <v>156349</v>
      </c>
      <c r="AD19" s="23">
        <v>171603</v>
      </c>
      <c r="AE19" s="23">
        <v>164639</v>
      </c>
      <c r="AF19" s="23">
        <v>112591</v>
      </c>
      <c r="AG19" s="23">
        <v>147333</v>
      </c>
      <c r="AH19" s="23">
        <v>103899</v>
      </c>
      <c r="AI19" s="23">
        <v>122140</v>
      </c>
      <c r="AJ19" s="23">
        <v>113798</v>
      </c>
      <c r="AK19" s="23">
        <v>41729</v>
      </c>
      <c r="AL19" s="23">
        <v>51439</v>
      </c>
      <c r="AM19" s="23">
        <v>59606</v>
      </c>
      <c r="AN19" s="23">
        <v>51357</v>
      </c>
      <c r="AO19" s="23">
        <v>88855</v>
      </c>
      <c r="AP19" s="23">
        <v>187742</v>
      </c>
      <c r="AQ19" s="23">
        <v>285453</v>
      </c>
      <c r="AR19" s="23">
        <v>199539</v>
      </c>
      <c r="AS19" s="23">
        <v>281364</v>
      </c>
      <c r="AT19" s="23">
        <v>598171</v>
      </c>
      <c r="AU19" s="23">
        <v>458609</v>
      </c>
      <c r="AV19" s="23">
        <v>847582</v>
      </c>
      <c r="AW19" s="23">
        <v>971232</v>
      </c>
      <c r="AX19" s="23">
        <v>881608</v>
      </c>
      <c r="AY19" s="23">
        <v>692995</v>
      </c>
      <c r="AZ19" s="23">
        <v>1026773</v>
      </c>
      <c r="BA19" s="23">
        <v>957089</v>
      </c>
      <c r="BB19" s="23">
        <v>638476</v>
      </c>
      <c r="BC19" s="23">
        <v>785878</v>
      </c>
      <c r="BD19" s="23">
        <v>609814</v>
      </c>
      <c r="BE19" s="23">
        <v>1221347</v>
      </c>
      <c r="BF19" s="23">
        <v>1405247</v>
      </c>
      <c r="BG19" s="23">
        <v>999423</v>
      </c>
      <c r="BH19" s="23">
        <v>1198015</v>
      </c>
      <c r="BI19" s="23">
        <v>466065</v>
      </c>
      <c r="BJ19" s="23">
        <v>530817</v>
      </c>
      <c r="BK19" s="23">
        <v>1015395</v>
      </c>
      <c r="BL19" s="23">
        <v>613179</v>
      </c>
      <c r="BM19" s="23">
        <v>937130</v>
      </c>
      <c r="BN19" s="23">
        <v>689573</v>
      </c>
      <c r="BO19" s="23">
        <v>754462</v>
      </c>
      <c r="BP19" s="23">
        <v>1441512</v>
      </c>
      <c r="BQ19" s="23">
        <v>863641</v>
      </c>
      <c r="BR19" s="23">
        <v>1097773</v>
      </c>
      <c r="BS19" s="23">
        <v>617568</v>
      </c>
    </row>
    <row r="20" spans="1:71" ht="15" x14ac:dyDescent="0.25">
      <c r="A20" s="22" t="s">
        <v>63</v>
      </c>
      <c r="B20" s="23">
        <v>1</v>
      </c>
      <c r="C20" s="23">
        <v>3</v>
      </c>
      <c r="D20" s="23">
        <v>12245</v>
      </c>
      <c r="E20" s="23">
        <v>11911</v>
      </c>
      <c r="F20" s="23">
        <v>13505</v>
      </c>
      <c r="G20" s="23">
        <v>15489</v>
      </c>
      <c r="H20" s="23">
        <v>15781</v>
      </c>
      <c r="I20" s="23">
        <v>16089</v>
      </c>
      <c r="J20" s="23">
        <v>14076</v>
      </c>
      <c r="K20" s="23">
        <v>23085</v>
      </c>
      <c r="L20" s="23">
        <v>15848</v>
      </c>
      <c r="M20" s="23">
        <v>17100</v>
      </c>
      <c r="N20" s="23">
        <v>17381</v>
      </c>
      <c r="O20" s="23">
        <v>16726</v>
      </c>
      <c r="P20" s="23">
        <v>23232</v>
      </c>
      <c r="Q20" s="23">
        <v>36142</v>
      </c>
      <c r="R20" s="23">
        <v>44761</v>
      </c>
      <c r="S20" s="23">
        <v>48909</v>
      </c>
      <c r="T20" s="23">
        <v>62028</v>
      </c>
      <c r="U20" s="23">
        <v>63991</v>
      </c>
      <c r="V20" s="23">
        <v>62523</v>
      </c>
      <c r="W20" s="23">
        <v>57198</v>
      </c>
      <c r="X20" s="23">
        <v>57304</v>
      </c>
      <c r="Y20" s="23">
        <v>53426</v>
      </c>
      <c r="Z20" s="23">
        <v>63158</v>
      </c>
      <c r="AA20" s="23">
        <v>55693</v>
      </c>
      <c r="AB20" s="23">
        <v>211585</v>
      </c>
      <c r="AC20" s="23">
        <v>226394</v>
      </c>
      <c r="AD20" s="23">
        <v>252867</v>
      </c>
      <c r="AE20" s="23">
        <v>267003</v>
      </c>
      <c r="AF20" s="23">
        <v>216107</v>
      </c>
      <c r="AG20" s="23">
        <v>219998</v>
      </c>
      <c r="AH20" s="23">
        <v>219633</v>
      </c>
      <c r="AI20" s="23">
        <v>241804</v>
      </c>
      <c r="AJ20" s="23">
        <v>173513</v>
      </c>
      <c r="AK20" s="23">
        <v>71880</v>
      </c>
      <c r="AL20" s="23">
        <v>124052</v>
      </c>
      <c r="AM20" s="23">
        <v>153098</v>
      </c>
      <c r="AN20" s="23">
        <v>60347</v>
      </c>
      <c r="AO20" s="23">
        <v>123088</v>
      </c>
      <c r="AP20" s="23">
        <v>219054</v>
      </c>
      <c r="AQ20" s="23">
        <v>444751</v>
      </c>
      <c r="AR20" s="23">
        <v>316660</v>
      </c>
      <c r="AS20" s="23">
        <v>255532</v>
      </c>
      <c r="AT20" s="23">
        <v>285432</v>
      </c>
      <c r="AU20" s="23">
        <v>326452</v>
      </c>
      <c r="AV20" s="23">
        <v>376160</v>
      </c>
      <c r="AW20" s="23">
        <v>434026</v>
      </c>
      <c r="AX20" s="23">
        <v>409956</v>
      </c>
      <c r="AY20" s="23">
        <v>319499</v>
      </c>
      <c r="AZ20" s="23">
        <v>346790</v>
      </c>
      <c r="BA20" s="23">
        <v>472429</v>
      </c>
      <c r="BB20" s="23">
        <v>594231</v>
      </c>
      <c r="BC20" s="23">
        <v>293908</v>
      </c>
      <c r="BD20" s="23">
        <v>591882</v>
      </c>
      <c r="BE20" s="23">
        <v>942021</v>
      </c>
      <c r="BF20" s="23">
        <v>713780</v>
      </c>
      <c r="BG20" s="23">
        <v>877729</v>
      </c>
      <c r="BH20" s="23">
        <v>1069613</v>
      </c>
      <c r="BI20" s="23">
        <v>409924</v>
      </c>
      <c r="BJ20" s="23">
        <v>360635</v>
      </c>
      <c r="BK20" s="23">
        <v>477856</v>
      </c>
      <c r="BL20" s="23">
        <v>552029</v>
      </c>
      <c r="BM20" s="23">
        <v>465476</v>
      </c>
      <c r="BN20" s="23">
        <v>1052099</v>
      </c>
      <c r="BO20" s="23">
        <v>1034430</v>
      </c>
      <c r="BP20" s="23">
        <v>1014586</v>
      </c>
      <c r="BQ20" s="23">
        <v>1069646</v>
      </c>
      <c r="BR20" s="23">
        <v>1120651</v>
      </c>
      <c r="BS20" s="23">
        <v>1065134</v>
      </c>
    </row>
    <row r="21" spans="1:71" ht="15" x14ac:dyDescent="0.25">
      <c r="A21" s="22" t="s">
        <v>63</v>
      </c>
      <c r="B21" s="23">
        <v>1</v>
      </c>
      <c r="C21" s="23">
        <v>4</v>
      </c>
      <c r="D21" s="23">
        <v>12245</v>
      </c>
      <c r="E21" s="23">
        <v>11911</v>
      </c>
      <c r="F21" s="23">
        <v>13505</v>
      </c>
      <c r="G21" s="23">
        <v>15489</v>
      </c>
      <c r="H21" s="23">
        <v>15781</v>
      </c>
      <c r="I21" s="23">
        <v>16089</v>
      </c>
      <c r="J21" s="23">
        <v>14076</v>
      </c>
      <c r="K21" s="23">
        <v>23085</v>
      </c>
      <c r="L21" s="23">
        <v>15848</v>
      </c>
      <c r="M21" s="23">
        <v>17100</v>
      </c>
      <c r="N21" s="23">
        <v>17381</v>
      </c>
      <c r="O21" s="23">
        <v>16726</v>
      </c>
      <c r="P21" s="23">
        <v>19613</v>
      </c>
      <c r="Q21" s="23">
        <v>26441</v>
      </c>
      <c r="R21" s="23">
        <v>35128</v>
      </c>
      <c r="S21" s="23">
        <v>37867</v>
      </c>
      <c r="T21" s="23">
        <v>47273</v>
      </c>
      <c r="U21" s="23">
        <v>47938</v>
      </c>
      <c r="V21" s="23">
        <v>48313</v>
      </c>
      <c r="W21" s="23">
        <v>44546</v>
      </c>
      <c r="X21" s="23">
        <v>45507</v>
      </c>
      <c r="Y21" s="23">
        <v>42208</v>
      </c>
      <c r="Z21" s="23">
        <v>52051</v>
      </c>
      <c r="AA21" s="23">
        <v>57772</v>
      </c>
      <c r="AB21" s="23">
        <v>285780</v>
      </c>
      <c r="AC21" s="23">
        <v>170260</v>
      </c>
      <c r="AD21" s="23">
        <v>189781</v>
      </c>
      <c r="AE21" s="23">
        <v>232902</v>
      </c>
      <c r="AF21" s="23">
        <v>197732</v>
      </c>
      <c r="AG21" s="23">
        <v>230497</v>
      </c>
      <c r="AH21" s="23">
        <v>201725</v>
      </c>
      <c r="AI21" s="23">
        <v>218113</v>
      </c>
      <c r="AJ21" s="23">
        <v>221670</v>
      </c>
      <c r="AK21" s="23">
        <v>65346</v>
      </c>
      <c r="AL21" s="23">
        <v>114506</v>
      </c>
      <c r="AM21" s="23">
        <v>95405</v>
      </c>
      <c r="AN21" s="23">
        <v>81539</v>
      </c>
      <c r="AO21" s="23">
        <v>133099</v>
      </c>
      <c r="AP21" s="23">
        <v>198364</v>
      </c>
      <c r="AQ21" s="23">
        <v>431052</v>
      </c>
      <c r="AR21" s="23">
        <v>306902</v>
      </c>
      <c r="AS21" s="23">
        <v>281764</v>
      </c>
      <c r="AT21" s="23">
        <v>446416</v>
      </c>
      <c r="AU21" s="23">
        <v>415524</v>
      </c>
      <c r="AV21" s="23">
        <v>800893</v>
      </c>
      <c r="AW21" s="23">
        <v>612274</v>
      </c>
      <c r="AX21" s="23">
        <v>680345</v>
      </c>
      <c r="AY21" s="23">
        <v>862251</v>
      </c>
      <c r="AZ21" s="23">
        <v>503654</v>
      </c>
      <c r="BA21" s="23">
        <v>717724</v>
      </c>
      <c r="BB21" s="23">
        <v>1027288</v>
      </c>
      <c r="BC21" s="23">
        <v>529325</v>
      </c>
      <c r="BD21" s="23">
        <v>747619</v>
      </c>
      <c r="BE21" s="23">
        <v>1147862</v>
      </c>
      <c r="BF21" s="23">
        <v>1123587</v>
      </c>
      <c r="BG21" s="23">
        <v>889130</v>
      </c>
      <c r="BH21" s="23">
        <v>1713811</v>
      </c>
      <c r="BI21" s="23">
        <v>362518</v>
      </c>
      <c r="BJ21" s="23">
        <v>355597</v>
      </c>
      <c r="BK21" s="23">
        <v>492094</v>
      </c>
      <c r="BL21" s="23">
        <v>541204</v>
      </c>
      <c r="BM21" s="23">
        <v>894541</v>
      </c>
      <c r="BN21" s="23">
        <v>982195</v>
      </c>
      <c r="BO21" s="23">
        <v>1686048</v>
      </c>
      <c r="BP21" s="23">
        <v>1181040</v>
      </c>
      <c r="BQ21" s="23">
        <v>915811</v>
      </c>
      <c r="BR21" s="23">
        <v>935464</v>
      </c>
      <c r="BS21" s="23">
        <v>1807889</v>
      </c>
    </row>
    <row r="22" spans="1:71" ht="15" x14ac:dyDescent="0.25">
      <c r="A22" s="22" t="s">
        <v>63</v>
      </c>
      <c r="B22" s="23">
        <v>5</v>
      </c>
      <c r="C22" s="23">
        <v>1</v>
      </c>
      <c r="D22" s="23">
        <v>7584</v>
      </c>
      <c r="E22" s="23">
        <v>18675</v>
      </c>
      <c r="F22" s="23">
        <v>18463</v>
      </c>
      <c r="G22" s="23">
        <v>17505</v>
      </c>
      <c r="H22" s="23">
        <v>20939</v>
      </c>
      <c r="I22" s="23">
        <v>21168</v>
      </c>
      <c r="J22" s="23">
        <v>23336</v>
      </c>
      <c r="K22" s="23">
        <v>22806</v>
      </c>
      <c r="L22" s="23">
        <v>23730</v>
      </c>
      <c r="M22" s="23">
        <v>21762</v>
      </c>
      <c r="N22" s="23">
        <v>23821</v>
      </c>
      <c r="O22" s="23">
        <v>27032</v>
      </c>
      <c r="P22" s="23">
        <v>33677</v>
      </c>
      <c r="Q22" s="23">
        <v>33008</v>
      </c>
      <c r="R22" s="23">
        <v>29853</v>
      </c>
      <c r="S22" s="23">
        <v>29579</v>
      </c>
      <c r="T22" s="23">
        <v>45961</v>
      </c>
      <c r="U22" s="23">
        <v>49426</v>
      </c>
      <c r="V22" s="23">
        <v>51358</v>
      </c>
      <c r="W22" s="23">
        <v>55307</v>
      </c>
      <c r="X22" s="23">
        <v>27163</v>
      </c>
      <c r="Y22" s="23">
        <v>24363</v>
      </c>
      <c r="Z22" s="23">
        <v>36710</v>
      </c>
      <c r="AA22" s="23">
        <v>43695</v>
      </c>
      <c r="AB22" s="23">
        <v>69564</v>
      </c>
      <c r="AC22" s="23">
        <v>58927</v>
      </c>
      <c r="AD22" s="23">
        <v>101448</v>
      </c>
      <c r="AE22" s="23">
        <v>96883</v>
      </c>
      <c r="AF22" s="23">
        <v>110030</v>
      </c>
      <c r="AG22" s="23">
        <v>32654</v>
      </c>
      <c r="AH22" s="23">
        <v>15471</v>
      </c>
      <c r="AI22" s="23">
        <v>14125</v>
      </c>
      <c r="AJ22" s="23">
        <v>74446</v>
      </c>
      <c r="AK22" s="23">
        <v>63110</v>
      </c>
      <c r="AL22" s="23">
        <v>48142</v>
      </c>
      <c r="AM22" s="23">
        <v>58814</v>
      </c>
      <c r="AN22" s="23">
        <v>34964</v>
      </c>
      <c r="AO22" s="23">
        <v>12193</v>
      </c>
      <c r="AP22" s="23">
        <v>32982</v>
      </c>
      <c r="AQ22" s="23">
        <v>172441</v>
      </c>
      <c r="AR22" s="23">
        <v>53695</v>
      </c>
      <c r="AS22" s="23">
        <v>40910</v>
      </c>
      <c r="AT22" s="23">
        <v>95756</v>
      </c>
      <c r="AU22" s="23">
        <v>108137</v>
      </c>
      <c r="AV22" s="23">
        <v>415789</v>
      </c>
      <c r="AW22" s="23">
        <v>90395</v>
      </c>
      <c r="AX22" s="23">
        <v>96387</v>
      </c>
      <c r="AY22" s="23">
        <v>131350</v>
      </c>
      <c r="AZ22" s="23">
        <v>187389</v>
      </c>
      <c r="BA22" s="23">
        <v>274521</v>
      </c>
      <c r="BB22" s="23">
        <v>220638</v>
      </c>
      <c r="BC22" s="23">
        <v>222849</v>
      </c>
      <c r="BD22" s="23">
        <v>174222</v>
      </c>
      <c r="BE22" s="23">
        <v>300443</v>
      </c>
      <c r="BF22" s="23">
        <v>319349</v>
      </c>
      <c r="BG22" s="23">
        <v>260867</v>
      </c>
      <c r="BH22" s="23">
        <v>359345</v>
      </c>
      <c r="BI22" s="23">
        <v>202459</v>
      </c>
      <c r="BJ22" s="23">
        <v>217109</v>
      </c>
      <c r="BK22" s="23">
        <v>132836</v>
      </c>
      <c r="BL22" s="23">
        <v>327560</v>
      </c>
      <c r="BM22" s="23">
        <v>193746</v>
      </c>
      <c r="BN22" s="23">
        <v>367666</v>
      </c>
      <c r="BO22" s="23">
        <v>252433</v>
      </c>
      <c r="BP22" s="23">
        <v>561625</v>
      </c>
      <c r="BQ22" s="23">
        <v>283139</v>
      </c>
      <c r="BR22" s="23">
        <v>378592</v>
      </c>
      <c r="BS22" s="23">
        <v>134793</v>
      </c>
    </row>
    <row r="23" spans="1:71" ht="15" x14ac:dyDescent="0.25">
      <c r="A23" s="22" t="s">
        <v>63</v>
      </c>
      <c r="B23" s="23">
        <v>5</v>
      </c>
      <c r="C23" s="23">
        <v>2</v>
      </c>
      <c r="D23" s="23">
        <v>7423</v>
      </c>
      <c r="E23" s="23">
        <v>18434</v>
      </c>
      <c r="F23" s="23">
        <v>18275</v>
      </c>
      <c r="G23" s="23">
        <v>17369</v>
      </c>
      <c r="H23" s="23">
        <v>20812</v>
      </c>
      <c r="I23" s="23">
        <v>21050</v>
      </c>
      <c r="J23" s="23">
        <v>23180</v>
      </c>
      <c r="K23" s="23">
        <v>22647</v>
      </c>
      <c r="L23" s="23">
        <v>22457</v>
      </c>
      <c r="M23" s="23">
        <v>22732</v>
      </c>
      <c r="N23" s="23">
        <v>24466</v>
      </c>
      <c r="O23" s="23">
        <v>27390</v>
      </c>
      <c r="P23" s="23">
        <v>34042</v>
      </c>
      <c r="Q23" s="23">
        <v>35356</v>
      </c>
      <c r="R23" s="23">
        <v>32612</v>
      </c>
      <c r="S23" s="23">
        <v>32035</v>
      </c>
      <c r="T23" s="23">
        <v>49501</v>
      </c>
      <c r="U23" s="23">
        <v>53147</v>
      </c>
      <c r="V23" s="23">
        <v>55261</v>
      </c>
      <c r="W23" s="23">
        <v>59514</v>
      </c>
      <c r="X23" s="23">
        <v>34386</v>
      </c>
      <c r="Y23" s="23">
        <v>34799</v>
      </c>
      <c r="Z23" s="23">
        <v>48704</v>
      </c>
      <c r="AA23" s="23">
        <v>55470</v>
      </c>
      <c r="AB23" s="23">
        <v>79571</v>
      </c>
      <c r="AC23" s="23">
        <v>59500</v>
      </c>
      <c r="AD23" s="23">
        <v>95319</v>
      </c>
      <c r="AE23" s="23">
        <v>93923</v>
      </c>
      <c r="AF23" s="23">
        <v>92914</v>
      </c>
      <c r="AG23" s="23">
        <v>54156</v>
      </c>
      <c r="AH23" s="23">
        <v>17008</v>
      </c>
      <c r="AI23" s="23">
        <v>16580</v>
      </c>
      <c r="AJ23" s="23">
        <v>86970</v>
      </c>
      <c r="AK23" s="23">
        <v>77297</v>
      </c>
      <c r="AL23" s="23">
        <v>69554</v>
      </c>
      <c r="AM23" s="23">
        <v>72590</v>
      </c>
      <c r="AN23" s="23">
        <v>47372</v>
      </c>
      <c r="AO23" s="23">
        <v>85121</v>
      </c>
      <c r="AP23" s="23">
        <v>71539</v>
      </c>
      <c r="AQ23" s="23">
        <v>41450</v>
      </c>
      <c r="AR23" s="23">
        <v>77858</v>
      </c>
      <c r="AS23" s="23">
        <v>64515</v>
      </c>
      <c r="AT23" s="23">
        <v>105654</v>
      </c>
      <c r="AU23" s="23">
        <v>132837</v>
      </c>
      <c r="AV23" s="23">
        <v>282520</v>
      </c>
      <c r="AW23" s="23">
        <v>93034</v>
      </c>
      <c r="AX23" s="23">
        <v>101201</v>
      </c>
      <c r="AY23" s="23">
        <v>148124</v>
      </c>
      <c r="AZ23" s="23">
        <v>182791</v>
      </c>
      <c r="BA23" s="23">
        <v>187176</v>
      </c>
      <c r="BB23" s="23">
        <v>164962</v>
      </c>
      <c r="BC23" s="23">
        <v>161976</v>
      </c>
      <c r="BD23" s="23">
        <v>130906</v>
      </c>
      <c r="BE23" s="23">
        <v>234437</v>
      </c>
      <c r="BF23" s="23">
        <v>278132</v>
      </c>
      <c r="BG23" s="23">
        <v>204315</v>
      </c>
      <c r="BH23" s="23">
        <v>290524</v>
      </c>
      <c r="BI23" s="23">
        <v>163294</v>
      </c>
      <c r="BJ23" s="23">
        <v>138939</v>
      </c>
      <c r="BK23" s="23">
        <v>282783</v>
      </c>
      <c r="BL23" s="23">
        <v>266567</v>
      </c>
      <c r="BM23" s="23">
        <v>193942</v>
      </c>
      <c r="BN23" s="23">
        <v>247368</v>
      </c>
      <c r="BO23" s="23">
        <v>202877</v>
      </c>
      <c r="BP23" s="23">
        <v>352425</v>
      </c>
      <c r="BQ23" s="23">
        <v>238513</v>
      </c>
      <c r="BR23" s="23">
        <v>253212</v>
      </c>
      <c r="BS23" s="23">
        <v>111324</v>
      </c>
    </row>
    <row r="24" spans="1:71" ht="15" x14ac:dyDescent="0.25">
      <c r="A24" s="22" t="s">
        <v>63</v>
      </c>
      <c r="B24" s="23">
        <v>5</v>
      </c>
      <c r="C24" s="23">
        <v>3</v>
      </c>
      <c r="D24" s="23">
        <v>7427</v>
      </c>
      <c r="E24" s="23">
        <v>18440</v>
      </c>
      <c r="F24" s="23">
        <v>18280</v>
      </c>
      <c r="G24" s="23">
        <v>17373</v>
      </c>
      <c r="H24" s="23">
        <v>20816</v>
      </c>
      <c r="I24" s="23">
        <v>21053</v>
      </c>
      <c r="J24" s="23">
        <v>23184</v>
      </c>
      <c r="K24" s="23">
        <v>22652</v>
      </c>
      <c r="L24" s="23">
        <v>23257</v>
      </c>
      <c r="M24" s="23">
        <v>22052</v>
      </c>
      <c r="N24" s="23">
        <v>25435</v>
      </c>
      <c r="O24" s="23">
        <v>28344</v>
      </c>
      <c r="P24" s="23">
        <v>35226</v>
      </c>
      <c r="Q24" s="23">
        <v>39472</v>
      </c>
      <c r="R24" s="23">
        <v>37518</v>
      </c>
      <c r="S24" s="23">
        <v>35842</v>
      </c>
      <c r="T24" s="23">
        <v>57912</v>
      </c>
      <c r="U24" s="23">
        <v>62894</v>
      </c>
      <c r="V24" s="23">
        <v>65763</v>
      </c>
      <c r="W24" s="23">
        <v>70988</v>
      </c>
      <c r="X24" s="23">
        <v>116296</v>
      </c>
      <c r="Y24" s="23">
        <v>95299</v>
      </c>
      <c r="Z24" s="23">
        <v>104101</v>
      </c>
      <c r="AA24" s="23">
        <v>109313</v>
      </c>
      <c r="AB24" s="23">
        <v>103217</v>
      </c>
      <c r="AC24" s="23">
        <v>87774</v>
      </c>
      <c r="AD24" s="23">
        <v>126962</v>
      </c>
      <c r="AE24" s="23">
        <v>131200</v>
      </c>
      <c r="AF24" s="23">
        <v>103503</v>
      </c>
      <c r="AG24" s="23">
        <v>111241</v>
      </c>
      <c r="AH24" s="23">
        <v>310206</v>
      </c>
      <c r="AI24" s="23">
        <v>389328</v>
      </c>
      <c r="AJ24" s="23">
        <v>116565</v>
      </c>
      <c r="AK24" s="23">
        <v>117080</v>
      </c>
      <c r="AL24" s="23">
        <v>106299</v>
      </c>
      <c r="AM24" s="23">
        <v>185696</v>
      </c>
      <c r="AN24" s="23">
        <v>65753</v>
      </c>
      <c r="AO24" s="23">
        <v>28774</v>
      </c>
      <c r="AP24" s="23">
        <v>147814</v>
      </c>
      <c r="AQ24" s="23">
        <v>64147</v>
      </c>
      <c r="AR24" s="23">
        <v>94399</v>
      </c>
      <c r="AS24" s="23">
        <v>171124</v>
      </c>
      <c r="AT24" s="23">
        <v>182059</v>
      </c>
      <c r="AU24" s="23">
        <v>162121</v>
      </c>
      <c r="AV24" s="23">
        <v>284128</v>
      </c>
      <c r="AW24" s="23">
        <v>105401</v>
      </c>
      <c r="AX24" s="23">
        <v>129962</v>
      </c>
      <c r="AY24" s="23">
        <v>188090</v>
      </c>
      <c r="AZ24" s="23">
        <v>180916</v>
      </c>
      <c r="BA24" s="23">
        <v>139595</v>
      </c>
      <c r="BB24" s="23">
        <v>299544</v>
      </c>
      <c r="BC24" s="23">
        <v>145371</v>
      </c>
      <c r="BD24" s="23">
        <v>283378</v>
      </c>
      <c r="BE24" s="23">
        <v>379037</v>
      </c>
      <c r="BF24" s="23">
        <v>167082</v>
      </c>
      <c r="BG24" s="23">
        <v>184289</v>
      </c>
      <c r="BH24" s="23">
        <v>363764</v>
      </c>
      <c r="BI24" s="23">
        <v>149424</v>
      </c>
      <c r="BJ24" s="23">
        <v>125927</v>
      </c>
      <c r="BK24" s="23">
        <v>261786</v>
      </c>
      <c r="BL24" s="23">
        <v>190833</v>
      </c>
      <c r="BM24" s="23">
        <v>179119</v>
      </c>
      <c r="BN24" s="23">
        <v>285028</v>
      </c>
      <c r="BO24" s="23">
        <v>233995</v>
      </c>
      <c r="BP24" s="23">
        <v>136086</v>
      </c>
      <c r="BQ24" s="23">
        <v>371414</v>
      </c>
      <c r="BR24" s="23">
        <v>207158</v>
      </c>
      <c r="BS24" s="23">
        <v>149517</v>
      </c>
    </row>
    <row r="25" spans="1:71" ht="15" x14ac:dyDescent="0.25">
      <c r="A25" s="22" t="s">
        <v>63</v>
      </c>
      <c r="B25" s="23">
        <v>5</v>
      </c>
      <c r="C25" s="23">
        <v>4</v>
      </c>
      <c r="D25" s="23">
        <v>7193</v>
      </c>
      <c r="E25" s="23">
        <v>18090</v>
      </c>
      <c r="F25" s="23">
        <v>18009</v>
      </c>
      <c r="G25" s="23">
        <v>17178</v>
      </c>
      <c r="H25" s="23">
        <v>20634</v>
      </c>
      <c r="I25" s="23">
        <v>20884</v>
      </c>
      <c r="J25" s="23">
        <v>22960</v>
      </c>
      <c r="K25" s="23">
        <v>22424</v>
      </c>
      <c r="L25" s="23">
        <v>23010</v>
      </c>
      <c r="M25" s="23">
        <v>18200</v>
      </c>
      <c r="N25" s="23">
        <v>23891</v>
      </c>
      <c r="O25" s="23">
        <v>27078</v>
      </c>
      <c r="P25" s="23">
        <v>33543</v>
      </c>
      <c r="Q25" s="23">
        <v>37460</v>
      </c>
      <c r="R25" s="23">
        <v>32816</v>
      </c>
      <c r="S25" s="23">
        <v>31516</v>
      </c>
      <c r="T25" s="23">
        <v>51745</v>
      </c>
      <c r="U25" s="23">
        <v>56389</v>
      </c>
      <c r="V25" s="23">
        <v>58698</v>
      </c>
      <c r="W25" s="23">
        <v>63253</v>
      </c>
      <c r="X25" s="23">
        <v>53344</v>
      </c>
      <c r="Y25" s="23">
        <v>44148</v>
      </c>
      <c r="Z25" s="23">
        <v>86823</v>
      </c>
      <c r="AA25" s="23">
        <v>89806</v>
      </c>
      <c r="AB25" s="23">
        <v>104212</v>
      </c>
      <c r="AC25" s="23">
        <v>59059</v>
      </c>
      <c r="AD25" s="23">
        <v>85114</v>
      </c>
      <c r="AE25" s="23">
        <v>88280</v>
      </c>
      <c r="AF25" s="23">
        <v>69184</v>
      </c>
      <c r="AG25" s="23">
        <v>116292</v>
      </c>
      <c r="AH25" s="23">
        <v>45570</v>
      </c>
      <c r="AI25" s="23">
        <v>28027</v>
      </c>
      <c r="AJ25" s="23">
        <v>117809</v>
      </c>
      <c r="AK25" s="23">
        <v>106495</v>
      </c>
      <c r="AL25" s="23">
        <v>76898</v>
      </c>
      <c r="AM25" s="23">
        <v>108372</v>
      </c>
      <c r="AN25" s="23">
        <v>41419</v>
      </c>
      <c r="AO25" s="23">
        <v>16727</v>
      </c>
      <c r="AP25" s="23">
        <v>127005</v>
      </c>
      <c r="AQ25" s="23">
        <v>84800</v>
      </c>
      <c r="AR25" s="23">
        <v>89954</v>
      </c>
      <c r="AS25" s="23">
        <v>189543</v>
      </c>
      <c r="AT25" s="23">
        <v>170504</v>
      </c>
      <c r="AU25" s="23">
        <v>359479</v>
      </c>
      <c r="AV25" s="23">
        <v>300324</v>
      </c>
      <c r="AW25" s="23">
        <v>95978</v>
      </c>
      <c r="AX25" s="23">
        <v>131055</v>
      </c>
      <c r="AY25" s="23">
        <v>245147</v>
      </c>
      <c r="AZ25" s="23">
        <v>152628</v>
      </c>
      <c r="BA25" s="23">
        <v>143640</v>
      </c>
      <c r="BB25" s="23">
        <v>297755</v>
      </c>
      <c r="BC25" s="23">
        <v>93279</v>
      </c>
      <c r="BD25" s="23">
        <v>169644</v>
      </c>
      <c r="BE25" s="23">
        <v>304464</v>
      </c>
      <c r="BF25" s="23">
        <v>214569</v>
      </c>
      <c r="BG25" s="23">
        <v>199174</v>
      </c>
      <c r="BH25" s="23">
        <v>363921</v>
      </c>
      <c r="BI25" s="23">
        <v>134757</v>
      </c>
      <c r="BJ25" s="23">
        <v>112166</v>
      </c>
      <c r="BK25" s="23">
        <v>191944</v>
      </c>
      <c r="BL25" s="23">
        <v>173104</v>
      </c>
      <c r="BM25" s="23">
        <v>209598</v>
      </c>
      <c r="BN25" s="23">
        <v>295864</v>
      </c>
      <c r="BO25" s="23">
        <v>235445</v>
      </c>
      <c r="BP25" s="23">
        <v>157369</v>
      </c>
      <c r="BQ25" s="23">
        <v>256448</v>
      </c>
      <c r="BR25" s="23">
        <v>161705</v>
      </c>
      <c r="BS25" s="23">
        <v>79885</v>
      </c>
    </row>
    <row r="26" spans="1:71" ht="15" x14ac:dyDescent="0.25">
      <c r="A26" s="22" t="s">
        <v>64</v>
      </c>
      <c r="B26" s="23">
        <v>1</v>
      </c>
      <c r="C26" s="23">
        <v>1</v>
      </c>
      <c r="D26" s="23">
        <v>7008</v>
      </c>
      <c r="E26" s="23">
        <v>6918</v>
      </c>
      <c r="F26" s="23">
        <v>7672</v>
      </c>
      <c r="G26" s="23">
        <v>7674</v>
      </c>
      <c r="H26" s="23">
        <v>7699</v>
      </c>
      <c r="I26" s="23">
        <v>8103</v>
      </c>
      <c r="J26" s="23">
        <v>6964</v>
      </c>
      <c r="K26" s="23">
        <v>6612</v>
      </c>
      <c r="L26" s="23">
        <v>5877</v>
      </c>
      <c r="M26" s="23">
        <v>6619</v>
      </c>
      <c r="N26" s="23">
        <v>5457</v>
      </c>
      <c r="O26" s="23">
        <v>5493</v>
      </c>
      <c r="P26" s="23">
        <v>4494</v>
      </c>
      <c r="Q26" s="23">
        <v>4503</v>
      </c>
      <c r="R26" s="23">
        <v>4551</v>
      </c>
      <c r="S26" s="23">
        <v>4953</v>
      </c>
      <c r="T26" s="23">
        <v>5094</v>
      </c>
      <c r="U26" s="23">
        <v>6148</v>
      </c>
      <c r="V26" s="23">
        <v>6646</v>
      </c>
      <c r="W26" s="23">
        <v>7499</v>
      </c>
      <c r="X26" s="23">
        <v>6669</v>
      </c>
      <c r="Y26" s="23">
        <v>8550</v>
      </c>
      <c r="Z26" s="23">
        <v>10581</v>
      </c>
      <c r="AA26" s="23">
        <v>12323</v>
      </c>
      <c r="AB26" s="23">
        <v>23623</v>
      </c>
      <c r="AC26" s="23">
        <v>30721</v>
      </c>
      <c r="AD26" s="23">
        <v>42942</v>
      </c>
      <c r="AE26" s="23">
        <v>41145</v>
      </c>
      <c r="AF26" s="23">
        <v>64216</v>
      </c>
      <c r="AG26" s="23">
        <v>36158</v>
      </c>
      <c r="AH26" s="23">
        <v>41752</v>
      </c>
      <c r="AI26" s="23">
        <v>44222</v>
      </c>
      <c r="AJ26" s="23">
        <v>34466</v>
      </c>
      <c r="AK26" s="23">
        <v>30329</v>
      </c>
      <c r="AL26" s="23">
        <v>43682</v>
      </c>
      <c r="AM26" s="23">
        <v>54356</v>
      </c>
      <c r="AN26" s="23">
        <v>58659</v>
      </c>
      <c r="AO26" s="23">
        <v>76540</v>
      </c>
      <c r="AP26" s="23">
        <v>112128</v>
      </c>
      <c r="AQ26" s="23">
        <v>94630</v>
      </c>
      <c r="AR26" s="23">
        <v>195707</v>
      </c>
      <c r="AS26" s="23">
        <v>216471</v>
      </c>
      <c r="AT26" s="23">
        <v>85661</v>
      </c>
      <c r="AU26" s="23">
        <v>294177</v>
      </c>
      <c r="AV26" s="23">
        <v>140581</v>
      </c>
      <c r="AW26" s="23">
        <v>340108</v>
      </c>
      <c r="AX26" s="23">
        <v>187983</v>
      </c>
      <c r="AY26" s="23">
        <v>294088</v>
      </c>
      <c r="AZ26" s="23">
        <v>251707</v>
      </c>
      <c r="BA26" s="23">
        <v>351479</v>
      </c>
      <c r="BB26" s="23">
        <v>229739</v>
      </c>
      <c r="BC26" s="23">
        <v>205646</v>
      </c>
      <c r="BD26" s="23">
        <v>1738769</v>
      </c>
      <c r="BE26" s="23">
        <v>1069999</v>
      </c>
      <c r="BF26" s="23">
        <v>2232861</v>
      </c>
      <c r="BG26" s="23">
        <v>569677</v>
      </c>
      <c r="BH26" s="23">
        <v>363802</v>
      </c>
      <c r="BI26" s="23">
        <v>412289</v>
      </c>
      <c r="BJ26" s="23">
        <v>325452</v>
      </c>
      <c r="BK26" s="23">
        <v>549523</v>
      </c>
      <c r="BL26" s="23">
        <v>1092848</v>
      </c>
      <c r="BM26" s="23">
        <v>436861</v>
      </c>
      <c r="BN26" s="23">
        <v>503704</v>
      </c>
      <c r="BO26" s="23">
        <v>544617</v>
      </c>
      <c r="BP26" s="23">
        <v>1722419</v>
      </c>
      <c r="BQ26" s="23">
        <v>6106425</v>
      </c>
      <c r="BR26" s="23">
        <v>916287</v>
      </c>
      <c r="BS26" s="23">
        <v>514358</v>
      </c>
    </row>
    <row r="27" spans="1:71" ht="15" x14ac:dyDescent="0.25">
      <c r="A27" s="22" t="s">
        <v>64</v>
      </c>
      <c r="B27" s="23">
        <v>1</v>
      </c>
      <c r="C27" s="23">
        <v>2</v>
      </c>
      <c r="D27" s="23">
        <v>7008</v>
      </c>
      <c r="E27" s="23">
        <v>6918</v>
      </c>
      <c r="F27" s="23">
        <v>7672</v>
      </c>
      <c r="G27" s="23">
        <v>7674</v>
      </c>
      <c r="H27" s="23">
        <v>7699</v>
      </c>
      <c r="I27" s="23">
        <v>8103</v>
      </c>
      <c r="J27" s="23">
        <v>6968</v>
      </c>
      <c r="K27" s="23">
        <v>6608</v>
      </c>
      <c r="L27" s="23">
        <v>6138</v>
      </c>
      <c r="M27" s="23">
        <v>7174</v>
      </c>
      <c r="N27" s="23">
        <v>6073</v>
      </c>
      <c r="O27" s="23">
        <v>5456</v>
      </c>
      <c r="P27" s="23">
        <v>4850</v>
      </c>
      <c r="Q27" s="23">
        <v>5135</v>
      </c>
      <c r="R27" s="23">
        <v>5609</v>
      </c>
      <c r="S27" s="23">
        <v>5996</v>
      </c>
      <c r="T27" s="23">
        <v>6219</v>
      </c>
      <c r="U27" s="23">
        <v>7949</v>
      </c>
      <c r="V27" s="23">
        <v>9290</v>
      </c>
      <c r="W27" s="23">
        <v>8895</v>
      </c>
      <c r="X27" s="23">
        <v>7427</v>
      </c>
      <c r="Y27" s="23">
        <v>9104</v>
      </c>
      <c r="Z27" s="23">
        <v>11628</v>
      </c>
      <c r="AA27" s="23">
        <v>13860</v>
      </c>
      <c r="AB27" s="23">
        <v>23863</v>
      </c>
      <c r="AC27" s="23">
        <v>29302</v>
      </c>
      <c r="AD27" s="23">
        <v>28760</v>
      </c>
      <c r="AE27" s="23">
        <v>30371</v>
      </c>
      <c r="AF27" s="23">
        <v>30857</v>
      </c>
      <c r="AG27" s="23">
        <v>31167</v>
      </c>
      <c r="AH27" s="23">
        <v>37343</v>
      </c>
      <c r="AI27" s="23">
        <v>33276</v>
      </c>
      <c r="AJ27" s="23">
        <v>26743</v>
      </c>
      <c r="AK27" s="23">
        <v>26082</v>
      </c>
      <c r="AL27" s="23">
        <v>39893</v>
      </c>
      <c r="AM27" s="23">
        <v>80160</v>
      </c>
      <c r="AN27" s="23">
        <v>173817</v>
      </c>
      <c r="AO27" s="23">
        <v>211628</v>
      </c>
      <c r="AP27" s="23">
        <v>88592</v>
      </c>
      <c r="AQ27" s="23">
        <v>90630</v>
      </c>
      <c r="AR27" s="23">
        <v>111305</v>
      </c>
      <c r="AS27" s="23">
        <v>72226</v>
      </c>
      <c r="AT27" s="23">
        <v>64352</v>
      </c>
      <c r="AU27" s="23">
        <v>109070</v>
      </c>
      <c r="AV27" s="23">
        <v>133324</v>
      </c>
      <c r="AW27" s="23">
        <v>166515</v>
      </c>
      <c r="AX27" s="23">
        <v>139184</v>
      </c>
      <c r="AY27" s="23">
        <v>160425</v>
      </c>
      <c r="AZ27" s="23">
        <v>217406</v>
      </c>
      <c r="BA27" s="23">
        <v>234001</v>
      </c>
      <c r="BB27" s="23">
        <v>255995</v>
      </c>
      <c r="BC27" s="23">
        <v>215622</v>
      </c>
      <c r="BD27" s="23">
        <v>1012304</v>
      </c>
      <c r="BE27" s="23">
        <v>766675</v>
      </c>
      <c r="BF27" s="23">
        <v>337157</v>
      </c>
      <c r="BG27" s="23">
        <v>413791</v>
      </c>
      <c r="BH27" s="23">
        <v>302866</v>
      </c>
      <c r="BI27" s="23">
        <v>588387</v>
      </c>
      <c r="BJ27" s="23">
        <v>240427</v>
      </c>
      <c r="BK27" s="23">
        <v>743696</v>
      </c>
      <c r="BL27" s="23">
        <v>675497</v>
      </c>
      <c r="BM27" s="23">
        <v>373968</v>
      </c>
      <c r="BN27" s="23">
        <v>501428</v>
      </c>
      <c r="BO27" s="23">
        <v>316335</v>
      </c>
      <c r="BP27" s="23">
        <v>2323918</v>
      </c>
      <c r="BQ27" s="23">
        <v>586237</v>
      </c>
      <c r="BR27" s="23">
        <v>760298</v>
      </c>
      <c r="BS27" s="23">
        <v>526186</v>
      </c>
    </row>
    <row r="28" spans="1:71" ht="15" x14ac:dyDescent="0.25">
      <c r="A28" s="22" t="s">
        <v>64</v>
      </c>
      <c r="B28" s="23">
        <v>1</v>
      </c>
      <c r="C28" s="23">
        <v>3</v>
      </c>
      <c r="D28" s="23">
        <v>7008</v>
      </c>
      <c r="E28" s="23">
        <v>6918</v>
      </c>
      <c r="F28" s="23">
        <v>7672</v>
      </c>
      <c r="G28" s="23">
        <v>7674</v>
      </c>
      <c r="H28" s="23">
        <v>7699</v>
      </c>
      <c r="I28" s="23">
        <v>8103</v>
      </c>
      <c r="J28" s="23">
        <v>6971</v>
      </c>
      <c r="K28" s="23">
        <v>6064</v>
      </c>
      <c r="L28" s="23">
        <v>6098</v>
      </c>
      <c r="M28" s="23">
        <v>6557</v>
      </c>
      <c r="N28" s="23">
        <v>5513</v>
      </c>
      <c r="O28" s="23">
        <v>5572</v>
      </c>
      <c r="P28" s="23">
        <v>5497</v>
      </c>
      <c r="Q28" s="23">
        <v>5471</v>
      </c>
      <c r="R28" s="23">
        <v>5510</v>
      </c>
      <c r="S28" s="23">
        <v>6020</v>
      </c>
      <c r="T28" s="23">
        <v>6390</v>
      </c>
      <c r="U28" s="23">
        <v>7663</v>
      </c>
      <c r="V28" s="23">
        <v>8188</v>
      </c>
      <c r="W28" s="23">
        <v>7410</v>
      </c>
      <c r="X28" s="23">
        <v>7140</v>
      </c>
      <c r="Y28" s="23">
        <v>9041</v>
      </c>
      <c r="Z28" s="23">
        <v>11150</v>
      </c>
      <c r="AA28" s="23">
        <v>12871</v>
      </c>
      <c r="AB28" s="23">
        <v>24483</v>
      </c>
      <c r="AC28" s="23">
        <v>18309</v>
      </c>
      <c r="AD28" s="23">
        <v>21588</v>
      </c>
      <c r="AE28" s="23">
        <v>24365</v>
      </c>
      <c r="AF28" s="23">
        <v>24599</v>
      </c>
      <c r="AG28" s="23">
        <v>32982</v>
      </c>
      <c r="AH28" s="23">
        <v>34212</v>
      </c>
      <c r="AI28" s="23">
        <v>37963</v>
      </c>
      <c r="AJ28" s="23">
        <v>26649</v>
      </c>
      <c r="AK28" s="23">
        <v>27327</v>
      </c>
      <c r="AL28" s="23">
        <v>42395</v>
      </c>
      <c r="AM28" s="23">
        <v>57743</v>
      </c>
      <c r="AN28" s="23">
        <v>65814</v>
      </c>
      <c r="AO28" s="23">
        <v>68605</v>
      </c>
      <c r="AP28" s="23">
        <v>63881</v>
      </c>
      <c r="AQ28" s="23">
        <v>67542</v>
      </c>
      <c r="AR28" s="23">
        <v>32714</v>
      </c>
      <c r="AS28" s="23">
        <v>27350</v>
      </c>
      <c r="AT28" s="23">
        <v>46190</v>
      </c>
      <c r="AU28" s="23">
        <v>44165</v>
      </c>
      <c r="AV28" s="23">
        <v>108669</v>
      </c>
      <c r="AW28" s="23">
        <v>51561</v>
      </c>
      <c r="AX28" s="23">
        <v>59114</v>
      </c>
      <c r="AY28" s="23">
        <v>101171</v>
      </c>
      <c r="AZ28" s="23">
        <v>62577</v>
      </c>
      <c r="BA28" s="23">
        <v>120639</v>
      </c>
      <c r="BB28" s="23">
        <v>65921</v>
      </c>
      <c r="BC28" s="23">
        <v>53774</v>
      </c>
      <c r="BD28" s="23">
        <v>298035</v>
      </c>
      <c r="BE28" s="23">
        <v>465329</v>
      </c>
      <c r="BF28" s="23">
        <v>140524</v>
      </c>
      <c r="BG28" s="23">
        <v>123412</v>
      </c>
      <c r="BH28" s="23">
        <v>133774</v>
      </c>
      <c r="BI28" s="23">
        <v>233699</v>
      </c>
      <c r="BJ28" s="23">
        <v>152267</v>
      </c>
      <c r="BK28" s="23">
        <v>318898</v>
      </c>
      <c r="BL28" s="23">
        <v>195940</v>
      </c>
      <c r="BM28" s="23">
        <v>393730</v>
      </c>
      <c r="BN28" s="23">
        <v>319737</v>
      </c>
      <c r="BO28" s="23">
        <v>255111</v>
      </c>
      <c r="BP28" s="23">
        <v>1427856</v>
      </c>
      <c r="BQ28" s="23">
        <v>414533</v>
      </c>
      <c r="BR28" s="23">
        <v>216775</v>
      </c>
      <c r="BS28" s="23">
        <v>309666</v>
      </c>
    </row>
    <row r="29" spans="1:71" ht="15" x14ac:dyDescent="0.25">
      <c r="A29" s="22" t="s">
        <v>64</v>
      </c>
      <c r="B29" s="23">
        <v>1</v>
      </c>
      <c r="C29" s="23">
        <v>4</v>
      </c>
      <c r="D29" s="23">
        <v>7008</v>
      </c>
      <c r="E29" s="23">
        <v>6918</v>
      </c>
      <c r="F29" s="23">
        <v>7672</v>
      </c>
      <c r="G29" s="23">
        <v>7674</v>
      </c>
      <c r="H29" s="23">
        <v>7699</v>
      </c>
      <c r="I29" s="23">
        <v>8103</v>
      </c>
      <c r="J29" s="23">
        <v>6971</v>
      </c>
      <c r="K29" s="23">
        <v>5807</v>
      </c>
      <c r="L29" s="23">
        <v>5765</v>
      </c>
      <c r="M29" s="23">
        <v>6824</v>
      </c>
      <c r="N29" s="23">
        <v>5734</v>
      </c>
      <c r="O29" s="23">
        <v>5786</v>
      </c>
      <c r="P29" s="23">
        <v>5680</v>
      </c>
      <c r="Q29" s="23">
        <v>5687</v>
      </c>
      <c r="R29" s="23">
        <v>5438</v>
      </c>
      <c r="S29" s="23">
        <v>6097</v>
      </c>
      <c r="T29" s="23">
        <v>6388</v>
      </c>
      <c r="U29" s="23">
        <v>7657</v>
      </c>
      <c r="V29" s="23">
        <v>8323</v>
      </c>
      <c r="W29" s="23">
        <v>10920</v>
      </c>
      <c r="X29" s="23">
        <v>9856</v>
      </c>
      <c r="Y29" s="23">
        <v>12504</v>
      </c>
      <c r="Z29" s="23">
        <v>15294</v>
      </c>
      <c r="AA29" s="23">
        <v>18148</v>
      </c>
      <c r="AB29" s="23">
        <v>35847</v>
      </c>
      <c r="AC29" s="23">
        <v>35954</v>
      </c>
      <c r="AD29" s="23">
        <v>39356</v>
      </c>
      <c r="AE29" s="23">
        <v>46957</v>
      </c>
      <c r="AF29" s="23">
        <v>52908</v>
      </c>
      <c r="AG29" s="23">
        <v>36701</v>
      </c>
      <c r="AH29" s="23">
        <v>39777</v>
      </c>
      <c r="AI29" s="23">
        <v>42466</v>
      </c>
      <c r="AJ29" s="23">
        <v>28248</v>
      </c>
      <c r="AK29" s="23">
        <v>32956</v>
      </c>
      <c r="AL29" s="23">
        <v>48794</v>
      </c>
      <c r="AM29" s="23">
        <v>52013</v>
      </c>
      <c r="AN29" s="23">
        <v>49451</v>
      </c>
      <c r="AO29" s="23">
        <v>57198</v>
      </c>
      <c r="AP29" s="23">
        <v>98426</v>
      </c>
      <c r="AQ29" s="23">
        <v>137075</v>
      </c>
      <c r="AR29" s="23">
        <v>135651</v>
      </c>
      <c r="AS29" s="23">
        <v>61461</v>
      </c>
      <c r="AT29" s="23">
        <v>298886</v>
      </c>
      <c r="AU29" s="23">
        <v>254542</v>
      </c>
      <c r="AV29" s="23">
        <v>157810</v>
      </c>
      <c r="AW29" s="23">
        <v>117994</v>
      </c>
      <c r="AX29" s="23">
        <v>189651</v>
      </c>
      <c r="AY29" s="23">
        <v>496272</v>
      </c>
      <c r="AZ29" s="23">
        <v>256402</v>
      </c>
      <c r="BA29" s="23">
        <v>155794</v>
      </c>
      <c r="BB29" s="23">
        <v>185991</v>
      </c>
      <c r="BC29" s="23">
        <v>283268</v>
      </c>
      <c r="BD29" s="23">
        <v>1199094</v>
      </c>
      <c r="BE29" s="23">
        <v>1843137</v>
      </c>
      <c r="BF29" s="23">
        <v>385198</v>
      </c>
      <c r="BG29" s="23">
        <v>269958</v>
      </c>
      <c r="BH29" s="23">
        <v>243140</v>
      </c>
      <c r="BI29" s="23">
        <v>289303</v>
      </c>
      <c r="BJ29" s="23">
        <v>218263</v>
      </c>
      <c r="BK29" s="23">
        <v>799525</v>
      </c>
      <c r="BL29" s="23">
        <v>240373</v>
      </c>
      <c r="BM29" s="23">
        <v>333633</v>
      </c>
      <c r="BN29" s="23">
        <v>495364</v>
      </c>
      <c r="BO29" s="23">
        <v>1689373</v>
      </c>
      <c r="BP29" s="23">
        <v>3695194</v>
      </c>
      <c r="BQ29" s="23">
        <v>952639</v>
      </c>
      <c r="BR29" s="23">
        <v>534089</v>
      </c>
      <c r="BS29" s="23">
        <v>882710</v>
      </c>
    </row>
    <row r="30" spans="1:71" ht="15" x14ac:dyDescent="0.25">
      <c r="A30" s="22" t="s">
        <v>166</v>
      </c>
      <c r="B30" s="23">
        <v>5</v>
      </c>
      <c r="C30" s="23">
        <v>1</v>
      </c>
      <c r="D30" s="23">
        <v>185</v>
      </c>
      <c r="E30" s="23">
        <v>56</v>
      </c>
      <c r="F30" s="23">
        <v>50</v>
      </c>
      <c r="G30" s="23">
        <v>57</v>
      </c>
      <c r="H30" s="23">
        <v>99</v>
      </c>
      <c r="I30" s="23">
        <v>148</v>
      </c>
      <c r="J30" s="23">
        <v>189</v>
      </c>
      <c r="K30" s="23">
        <v>3014</v>
      </c>
      <c r="L30" s="23">
        <v>3395</v>
      </c>
      <c r="M30" s="23">
        <v>3689</v>
      </c>
      <c r="N30" s="23">
        <v>4952</v>
      </c>
      <c r="O30" s="23">
        <v>6143</v>
      </c>
      <c r="P30" s="23">
        <v>8932</v>
      </c>
      <c r="Q30" s="23">
        <v>11893</v>
      </c>
      <c r="R30" s="23">
        <v>11658</v>
      </c>
      <c r="S30" s="23">
        <v>11092</v>
      </c>
      <c r="T30" s="23">
        <v>7357</v>
      </c>
      <c r="U30" s="23">
        <v>8211</v>
      </c>
      <c r="V30" s="23">
        <v>9048</v>
      </c>
      <c r="W30" s="23">
        <v>10063</v>
      </c>
      <c r="X30" s="23">
        <v>7952</v>
      </c>
      <c r="Y30" s="23">
        <v>5942</v>
      </c>
      <c r="Z30" s="23">
        <v>9623</v>
      </c>
      <c r="AA30" s="23">
        <v>12749</v>
      </c>
      <c r="AB30" s="23">
        <v>12374</v>
      </c>
      <c r="AC30" s="23">
        <v>13453</v>
      </c>
      <c r="AD30" s="23">
        <v>18288</v>
      </c>
      <c r="AE30" s="23">
        <v>21239</v>
      </c>
      <c r="AF30" s="23">
        <v>33153</v>
      </c>
      <c r="AG30" s="23">
        <v>27371</v>
      </c>
      <c r="AH30" s="23">
        <v>35248</v>
      </c>
      <c r="AI30" s="23">
        <v>44700</v>
      </c>
      <c r="AJ30" s="23">
        <v>42211</v>
      </c>
      <c r="AK30" s="23">
        <v>32387</v>
      </c>
      <c r="AL30" s="23">
        <v>25743</v>
      </c>
      <c r="AM30" s="23">
        <v>27648</v>
      </c>
      <c r="AN30" s="23">
        <v>32345</v>
      </c>
      <c r="AO30" s="23">
        <v>33577</v>
      </c>
      <c r="AP30" s="23">
        <v>70396</v>
      </c>
      <c r="AQ30" s="23">
        <v>216033</v>
      </c>
      <c r="AR30" s="23">
        <v>366869</v>
      </c>
      <c r="AS30" s="23">
        <v>444329</v>
      </c>
      <c r="AT30" s="23">
        <v>124787</v>
      </c>
      <c r="AU30" s="23">
        <v>296496</v>
      </c>
      <c r="AV30" s="23">
        <v>549986</v>
      </c>
      <c r="AW30" s="23">
        <v>384508</v>
      </c>
      <c r="AX30" s="23">
        <v>651453</v>
      </c>
      <c r="AY30" s="23">
        <v>512384</v>
      </c>
      <c r="AZ30" s="23">
        <v>636085</v>
      </c>
      <c r="BA30" s="23">
        <v>623493</v>
      </c>
      <c r="BB30" s="23">
        <v>533238</v>
      </c>
      <c r="BC30" s="23">
        <v>535590</v>
      </c>
      <c r="BD30" s="23">
        <v>387432</v>
      </c>
      <c r="BE30" s="23">
        <v>416285</v>
      </c>
      <c r="BF30" s="23">
        <v>385855</v>
      </c>
      <c r="BG30" s="23">
        <v>522203</v>
      </c>
      <c r="BH30" s="23">
        <v>401560</v>
      </c>
      <c r="BI30" s="23">
        <v>437079</v>
      </c>
      <c r="BJ30" s="23">
        <v>515071</v>
      </c>
      <c r="BK30" s="23">
        <v>391465</v>
      </c>
      <c r="BL30" s="23">
        <v>384306</v>
      </c>
      <c r="BM30" s="23">
        <v>405490</v>
      </c>
      <c r="BN30" s="23">
        <v>578710</v>
      </c>
      <c r="BO30" s="23">
        <v>246657</v>
      </c>
      <c r="BP30" s="23">
        <v>329154</v>
      </c>
      <c r="BQ30" s="23">
        <v>301678</v>
      </c>
      <c r="BR30" s="23">
        <v>273437</v>
      </c>
      <c r="BS30" s="23">
        <v>329344</v>
      </c>
    </row>
    <row r="31" spans="1:71" ht="15" x14ac:dyDescent="0.25">
      <c r="A31" s="22" t="s">
        <v>166</v>
      </c>
      <c r="B31" s="23">
        <v>5</v>
      </c>
      <c r="C31" s="23">
        <v>2</v>
      </c>
      <c r="D31" s="23">
        <v>185</v>
      </c>
      <c r="E31" s="23">
        <v>56</v>
      </c>
      <c r="F31" s="23">
        <v>50</v>
      </c>
      <c r="G31" s="23">
        <v>57</v>
      </c>
      <c r="H31" s="23">
        <v>99</v>
      </c>
      <c r="I31" s="23">
        <v>148</v>
      </c>
      <c r="J31" s="23">
        <v>238</v>
      </c>
      <c r="K31" s="23">
        <v>3547</v>
      </c>
      <c r="L31" s="23">
        <v>3812</v>
      </c>
      <c r="M31" s="23">
        <v>4101</v>
      </c>
      <c r="N31" s="23">
        <v>5408</v>
      </c>
      <c r="O31" s="23">
        <v>6708</v>
      </c>
      <c r="P31" s="23">
        <v>9961</v>
      </c>
      <c r="Q31" s="23">
        <v>13265</v>
      </c>
      <c r="R31" s="23">
        <v>12997</v>
      </c>
      <c r="S31" s="23">
        <v>12373</v>
      </c>
      <c r="T31" s="23">
        <v>8199</v>
      </c>
      <c r="U31" s="23">
        <v>9145</v>
      </c>
      <c r="V31" s="23">
        <v>10089</v>
      </c>
      <c r="W31" s="23">
        <v>11224</v>
      </c>
      <c r="X31" s="23">
        <v>8868</v>
      </c>
      <c r="Y31" s="23">
        <v>6619</v>
      </c>
      <c r="Z31" s="23">
        <v>10728</v>
      </c>
      <c r="AA31" s="23">
        <v>13757</v>
      </c>
      <c r="AB31" s="23">
        <v>12977</v>
      </c>
      <c r="AC31" s="23">
        <v>14564</v>
      </c>
      <c r="AD31" s="23">
        <v>25502</v>
      </c>
      <c r="AE31" s="23">
        <v>25802</v>
      </c>
      <c r="AF31" s="23">
        <v>30057</v>
      </c>
      <c r="AG31" s="23">
        <v>24946</v>
      </c>
      <c r="AH31" s="23">
        <v>40131</v>
      </c>
      <c r="AI31" s="23">
        <v>46293</v>
      </c>
      <c r="AJ31" s="23">
        <v>45472</v>
      </c>
      <c r="AK31" s="23">
        <v>31659</v>
      </c>
      <c r="AL31" s="23">
        <v>22384</v>
      </c>
      <c r="AM31" s="23">
        <v>32377</v>
      </c>
      <c r="AN31" s="23">
        <v>35825</v>
      </c>
      <c r="AO31" s="23">
        <v>34818</v>
      </c>
      <c r="AP31" s="23">
        <v>57578</v>
      </c>
      <c r="AQ31" s="23">
        <v>130828</v>
      </c>
      <c r="AR31" s="23">
        <v>62214</v>
      </c>
      <c r="AS31" s="23">
        <v>114544</v>
      </c>
      <c r="AT31" s="23">
        <v>299918</v>
      </c>
      <c r="AU31" s="23">
        <v>289445</v>
      </c>
      <c r="AV31" s="23">
        <v>266985</v>
      </c>
      <c r="AW31" s="23">
        <v>138041</v>
      </c>
      <c r="AX31" s="23">
        <v>119494</v>
      </c>
      <c r="AY31" s="23">
        <v>207744</v>
      </c>
      <c r="AZ31" s="23">
        <v>332268</v>
      </c>
      <c r="BA31" s="23">
        <v>335355</v>
      </c>
      <c r="BB31" s="23">
        <v>428563</v>
      </c>
      <c r="BC31" s="23">
        <v>259550</v>
      </c>
      <c r="BD31" s="23">
        <v>245128</v>
      </c>
      <c r="BE31" s="23">
        <v>227435</v>
      </c>
      <c r="BF31" s="23">
        <v>221481</v>
      </c>
      <c r="BG31" s="23">
        <v>256654</v>
      </c>
      <c r="BH31" s="23">
        <v>252211</v>
      </c>
      <c r="BI31" s="23">
        <v>250899</v>
      </c>
      <c r="BJ31" s="23">
        <v>237265</v>
      </c>
      <c r="BK31" s="23">
        <v>250156</v>
      </c>
      <c r="BL31" s="23">
        <v>225245</v>
      </c>
      <c r="BM31" s="23">
        <v>179150</v>
      </c>
      <c r="BN31" s="23">
        <v>313748</v>
      </c>
      <c r="BO31" s="23">
        <v>263571</v>
      </c>
      <c r="BP31" s="23">
        <v>257022</v>
      </c>
      <c r="BQ31" s="23">
        <v>234564</v>
      </c>
      <c r="BR31" s="23">
        <v>377598</v>
      </c>
      <c r="BS31" s="23">
        <v>361539</v>
      </c>
    </row>
    <row r="32" spans="1:71" ht="15" x14ac:dyDescent="0.25">
      <c r="A32" s="22" t="s">
        <v>166</v>
      </c>
      <c r="B32" s="23">
        <v>5</v>
      </c>
      <c r="C32" s="23">
        <v>3</v>
      </c>
      <c r="D32" s="23">
        <v>185</v>
      </c>
      <c r="E32" s="23">
        <v>56</v>
      </c>
      <c r="F32" s="23">
        <v>50</v>
      </c>
      <c r="G32" s="23">
        <v>57</v>
      </c>
      <c r="H32" s="23">
        <v>99</v>
      </c>
      <c r="I32" s="23">
        <v>148</v>
      </c>
      <c r="J32" s="23">
        <v>189</v>
      </c>
      <c r="K32" s="23">
        <v>3241</v>
      </c>
      <c r="L32" s="23">
        <v>3436</v>
      </c>
      <c r="M32" s="23">
        <v>3605</v>
      </c>
      <c r="N32" s="23">
        <v>4372</v>
      </c>
      <c r="O32" s="23">
        <v>5423</v>
      </c>
      <c r="P32" s="23">
        <v>7889</v>
      </c>
      <c r="Q32" s="23">
        <v>11062</v>
      </c>
      <c r="R32" s="23">
        <v>10563</v>
      </c>
      <c r="S32" s="23">
        <v>10056</v>
      </c>
      <c r="T32" s="23">
        <v>6719</v>
      </c>
      <c r="U32" s="23">
        <v>7494</v>
      </c>
      <c r="V32" s="23">
        <v>8269</v>
      </c>
      <c r="W32" s="23">
        <v>10602</v>
      </c>
      <c r="X32" s="23">
        <v>8368</v>
      </c>
      <c r="Y32" s="23">
        <v>6223</v>
      </c>
      <c r="Z32" s="23">
        <v>10113</v>
      </c>
      <c r="AA32" s="23">
        <v>12662</v>
      </c>
      <c r="AB32" s="23">
        <v>12353</v>
      </c>
      <c r="AC32" s="23">
        <v>12707</v>
      </c>
      <c r="AD32" s="23">
        <v>20896</v>
      </c>
      <c r="AE32" s="23">
        <v>21349</v>
      </c>
      <c r="AF32" s="23">
        <v>27653</v>
      </c>
      <c r="AG32" s="23">
        <v>25616</v>
      </c>
      <c r="AH32" s="23">
        <v>39108</v>
      </c>
      <c r="AI32" s="23">
        <v>39188</v>
      </c>
      <c r="AJ32" s="23">
        <v>37914</v>
      </c>
      <c r="AK32" s="23">
        <v>35900</v>
      </c>
      <c r="AL32" s="23">
        <v>22845</v>
      </c>
      <c r="AM32" s="23">
        <v>31401</v>
      </c>
      <c r="AN32" s="23">
        <v>30692</v>
      </c>
      <c r="AO32" s="23">
        <v>35713</v>
      </c>
      <c r="AP32" s="23">
        <v>57399</v>
      </c>
      <c r="AQ32" s="23">
        <v>94672</v>
      </c>
      <c r="AR32" s="23">
        <v>296035</v>
      </c>
      <c r="AS32" s="23">
        <v>196627</v>
      </c>
      <c r="AT32" s="23">
        <v>291700</v>
      </c>
      <c r="AU32" s="23">
        <v>252489</v>
      </c>
      <c r="AV32" s="23">
        <v>351857</v>
      </c>
      <c r="AW32" s="23">
        <v>240045</v>
      </c>
      <c r="AX32" s="23">
        <v>313915</v>
      </c>
      <c r="AY32" s="23">
        <v>452456</v>
      </c>
      <c r="AZ32" s="23">
        <v>237250</v>
      </c>
      <c r="BA32" s="23">
        <v>385826</v>
      </c>
      <c r="BB32" s="23">
        <v>365678</v>
      </c>
      <c r="BC32" s="23">
        <v>271947</v>
      </c>
      <c r="BD32" s="23">
        <v>201990</v>
      </c>
      <c r="BE32" s="23">
        <v>244003</v>
      </c>
      <c r="BF32" s="23">
        <v>300481</v>
      </c>
      <c r="BG32" s="23">
        <v>296429</v>
      </c>
      <c r="BH32" s="23">
        <v>304526</v>
      </c>
      <c r="BI32" s="23">
        <v>233629</v>
      </c>
      <c r="BJ32" s="23">
        <v>201026</v>
      </c>
      <c r="BK32" s="23">
        <v>235913</v>
      </c>
      <c r="BL32" s="23">
        <v>222595</v>
      </c>
      <c r="BM32" s="23">
        <v>185598</v>
      </c>
      <c r="BN32" s="23">
        <v>254180</v>
      </c>
      <c r="BO32" s="23">
        <v>372278</v>
      </c>
      <c r="BP32" s="23">
        <v>446287</v>
      </c>
      <c r="BQ32" s="23">
        <v>335582</v>
      </c>
      <c r="BR32" s="23">
        <v>500522</v>
      </c>
      <c r="BS32" s="23">
        <v>719870</v>
      </c>
    </row>
    <row r="33" spans="1:71" ht="15" x14ac:dyDescent="0.25">
      <c r="A33" s="22" t="s">
        <v>166</v>
      </c>
      <c r="B33" s="23">
        <v>5</v>
      </c>
      <c r="C33" s="23">
        <v>4</v>
      </c>
      <c r="D33" s="23">
        <v>185</v>
      </c>
      <c r="E33" s="23">
        <v>56</v>
      </c>
      <c r="F33" s="23">
        <v>50</v>
      </c>
      <c r="G33" s="23">
        <v>57</v>
      </c>
      <c r="H33" s="23">
        <v>99</v>
      </c>
      <c r="I33" s="23">
        <v>148</v>
      </c>
      <c r="J33" s="23">
        <v>191</v>
      </c>
      <c r="K33" s="23">
        <v>2925</v>
      </c>
      <c r="L33" s="23">
        <v>3171</v>
      </c>
      <c r="M33" s="23">
        <v>3236</v>
      </c>
      <c r="N33" s="23">
        <v>4681</v>
      </c>
      <c r="O33" s="23">
        <v>6383</v>
      </c>
      <c r="P33" s="23">
        <v>9261</v>
      </c>
      <c r="Q33" s="23">
        <v>11906</v>
      </c>
      <c r="R33" s="23">
        <v>12224</v>
      </c>
      <c r="S33" s="23">
        <v>11610</v>
      </c>
      <c r="T33" s="23">
        <v>7715</v>
      </c>
      <c r="U33" s="23">
        <v>8625</v>
      </c>
      <c r="V33" s="23">
        <v>9474</v>
      </c>
      <c r="W33" s="23">
        <v>10532</v>
      </c>
      <c r="X33" s="23">
        <v>8330</v>
      </c>
      <c r="Y33" s="23">
        <v>6244</v>
      </c>
      <c r="Z33" s="23">
        <v>10089</v>
      </c>
      <c r="AA33" s="23">
        <v>12889</v>
      </c>
      <c r="AB33" s="23">
        <v>13085</v>
      </c>
      <c r="AC33" s="23">
        <v>10228</v>
      </c>
      <c r="AD33" s="23">
        <v>20906</v>
      </c>
      <c r="AE33" s="23">
        <v>21884</v>
      </c>
      <c r="AF33" s="23">
        <v>26009</v>
      </c>
      <c r="AG33" s="23">
        <v>27552</v>
      </c>
      <c r="AH33" s="23">
        <v>33362</v>
      </c>
      <c r="AI33" s="23">
        <v>37052</v>
      </c>
      <c r="AJ33" s="23">
        <v>43776</v>
      </c>
      <c r="AK33" s="23">
        <v>27474</v>
      </c>
      <c r="AL33" s="23">
        <v>25984</v>
      </c>
      <c r="AM33" s="23">
        <v>30561</v>
      </c>
      <c r="AN33" s="23">
        <v>27347</v>
      </c>
      <c r="AO33" s="23">
        <v>28892</v>
      </c>
      <c r="AP33" s="23">
        <v>67684</v>
      </c>
      <c r="AQ33" s="23">
        <v>270019</v>
      </c>
      <c r="AR33" s="23">
        <v>142998</v>
      </c>
      <c r="AS33" s="23">
        <v>108818</v>
      </c>
      <c r="AT33" s="23">
        <v>434367</v>
      </c>
      <c r="AU33" s="23">
        <v>440172</v>
      </c>
      <c r="AV33" s="23">
        <v>513099</v>
      </c>
      <c r="AW33" s="23">
        <v>514699</v>
      </c>
      <c r="AX33" s="23">
        <v>550553</v>
      </c>
      <c r="AY33" s="23">
        <v>724097</v>
      </c>
      <c r="AZ33" s="23">
        <v>544701</v>
      </c>
      <c r="BA33" s="23">
        <v>668423</v>
      </c>
      <c r="BB33" s="23">
        <v>395056</v>
      </c>
      <c r="BC33" s="23">
        <v>283792</v>
      </c>
      <c r="BD33" s="23">
        <v>415784</v>
      </c>
      <c r="BE33" s="23">
        <v>288192</v>
      </c>
      <c r="BF33" s="23">
        <v>299756</v>
      </c>
      <c r="BG33" s="23">
        <v>294388</v>
      </c>
      <c r="BH33" s="23">
        <v>417971</v>
      </c>
      <c r="BI33" s="23">
        <v>399178</v>
      </c>
      <c r="BJ33" s="23">
        <v>428231</v>
      </c>
      <c r="BK33" s="23">
        <v>374814</v>
      </c>
      <c r="BL33" s="23">
        <v>373766</v>
      </c>
      <c r="BM33" s="23">
        <v>269213</v>
      </c>
      <c r="BN33" s="23">
        <v>227136</v>
      </c>
      <c r="BO33" s="23">
        <v>509027</v>
      </c>
      <c r="BP33" s="23">
        <v>441260</v>
      </c>
      <c r="BQ33" s="23">
        <v>257659</v>
      </c>
      <c r="BR33" s="23">
        <v>475746</v>
      </c>
      <c r="BS33" s="23">
        <v>481731</v>
      </c>
    </row>
    <row r="34" spans="1:71" ht="15" x14ac:dyDescent="0.25">
      <c r="A34" s="22" t="s">
        <v>65</v>
      </c>
      <c r="B34" s="23">
        <v>1</v>
      </c>
      <c r="C34" s="23">
        <v>1</v>
      </c>
      <c r="D34" s="24"/>
      <c r="E34" s="24"/>
      <c r="F34" s="24"/>
      <c r="G34" s="24"/>
      <c r="H34" s="23">
        <v>21</v>
      </c>
      <c r="I34" s="23">
        <v>1900</v>
      </c>
      <c r="J34" s="23">
        <v>307</v>
      </c>
      <c r="K34" s="23">
        <v>301</v>
      </c>
      <c r="L34" s="23">
        <v>609</v>
      </c>
      <c r="M34" s="23">
        <v>31852</v>
      </c>
      <c r="N34" s="23">
        <v>8508</v>
      </c>
      <c r="O34" s="23">
        <v>849</v>
      </c>
      <c r="P34" s="23">
        <v>773</v>
      </c>
      <c r="Q34" s="23">
        <v>858</v>
      </c>
      <c r="R34" s="23">
        <v>1599</v>
      </c>
      <c r="S34" s="23">
        <v>1269</v>
      </c>
      <c r="T34" s="23">
        <v>59002</v>
      </c>
      <c r="U34" s="23">
        <v>19781</v>
      </c>
      <c r="V34" s="23">
        <v>21</v>
      </c>
      <c r="W34" s="23">
        <v>141793</v>
      </c>
      <c r="X34" s="23">
        <v>9289</v>
      </c>
      <c r="Y34" s="23">
        <v>265</v>
      </c>
      <c r="Z34" s="23">
        <v>438</v>
      </c>
      <c r="AA34" s="23">
        <v>35</v>
      </c>
      <c r="AB34" s="23">
        <v>57</v>
      </c>
      <c r="AC34" s="23">
        <v>4226</v>
      </c>
      <c r="AD34" s="23">
        <v>8</v>
      </c>
      <c r="AE34" s="23">
        <v>7</v>
      </c>
      <c r="AF34" s="23">
        <v>359</v>
      </c>
      <c r="AG34" s="23">
        <v>1142</v>
      </c>
      <c r="AH34" s="23">
        <v>191</v>
      </c>
      <c r="AI34" s="23">
        <v>2297</v>
      </c>
      <c r="AJ34" s="23">
        <v>164</v>
      </c>
      <c r="AK34" s="23">
        <v>111</v>
      </c>
      <c r="AL34" s="23">
        <v>3250</v>
      </c>
      <c r="AM34" s="23">
        <v>65</v>
      </c>
      <c r="AN34" s="23">
        <v>25739</v>
      </c>
      <c r="AO34" s="23">
        <v>70407</v>
      </c>
      <c r="AP34" s="23">
        <v>1187</v>
      </c>
      <c r="AQ34" s="23">
        <v>234</v>
      </c>
      <c r="AR34" s="23">
        <v>461408</v>
      </c>
      <c r="AS34" s="23">
        <v>89</v>
      </c>
      <c r="AT34" s="23">
        <v>318723</v>
      </c>
      <c r="AU34" s="23">
        <v>808616</v>
      </c>
      <c r="AV34" s="23">
        <v>182243</v>
      </c>
      <c r="AW34" s="23">
        <v>36847</v>
      </c>
      <c r="AX34" s="23">
        <v>109499</v>
      </c>
      <c r="AY34" s="23">
        <v>32842</v>
      </c>
      <c r="AZ34" s="23">
        <v>16249</v>
      </c>
      <c r="BA34" s="23">
        <v>35963</v>
      </c>
      <c r="BB34" s="23">
        <v>32423</v>
      </c>
      <c r="BC34" s="23">
        <v>17579</v>
      </c>
      <c r="BD34" s="23">
        <v>71890</v>
      </c>
      <c r="BE34" s="23">
        <v>8009</v>
      </c>
      <c r="BF34" s="23">
        <v>206081</v>
      </c>
      <c r="BG34" s="23">
        <v>269439</v>
      </c>
      <c r="BH34" s="23">
        <v>180778</v>
      </c>
      <c r="BI34" s="23">
        <v>94253</v>
      </c>
      <c r="BJ34" s="23">
        <v>68300</v>
      </c>
      <c r="BK34" s="23">
        <v>662</v>
      </c>
      <c r="BL34" s="23">
        <v>223</v>
      </c>
      <c r="BM34" s="23">
        <v>8884</v>
      </c>
      <c r="BN34" s="23">
        <v>7483</v>
      </c>
      <c r="BO34" s="23">
        <v>17834</v>
      </c>
      <c r="BP34" s="23">
        <v>5916</v>
      </c>
      <c r="BQ34" s="23">
        <v>1390</v>
      </c>
      <c r="BR34" s="23">
        <v>3273</v>
      </c>
      <c r="BS34" s="23">
        <v>2259</v>
      </c>
    </row>
    <row r="35" spans="1:71" ht="15" x14ac:dyDescent="0.25">
      <c r="A35" s="22" t="s">
        <v>65</v>
      </c>
      <c r="B35" s="23">
        <v>1</v>
      </c>
      <c r="C35" s="23">
        <v>2</v>
      </c>
      <c r="D35" s="24"/>
      <c r="E35" s="24"/>
      <c r="F35" s="24"/>
      <c r="G35" s="24"/>
      <c r="H35" s="23">
        <v>1</v>
      </c>
      <c r="I35" s="23">
        <v>30</v>
      </c>
      <c r="J35" s="23">
        <v>35</v>
      </c>
      <c r="K35" s="23">
        <v>35</v>
      </c>
      <c r="L35" s="23">
        <v>15211</v>
      </c>
      <c r="M35" s="23">
        <v>331</v>
      </c>
      <c r="N35" s="23">
        <v>231</v>
      </c>
      <c r="O35" s="23">
        <v>1840</v>
      </c>
      <c r="P35" s="23">
        <v>89</v>
      </c>
      <c r="Q35" s="23">
        <v>99</v>
      </c>
      <c r="R35" s="23">
        <v>813</v>
      </c>
      <c r="S35" s="23">
        <v>1175</v>
      </c>
      <c r="T35" s="23">
        <v>22909</v>
      </c>
      <c r="U35" s="23">
        <v>10699</v>
      </c>
      <c r="V35" s="23">
        <v>8191</v>
      </c>
      <c r="W35" s="23">
        <v>18694</v>
      </c>
      <c r="X35" s="23">
        <v>5195</v>
      </c>
      <c r="Y35" s="23">
        <v>946</v>
      </c>
      <c r="Z35" s="23">
        <v>3626</v>
      </c>
      <c r="AA35" s="23">
        <v>550</v>
      </c>
      <c r="AB35" s="23">
        <v>744</v>
      </c>
      <c r="AC35" s="23">
        <v>2382</v>
      </c>
      <c r="AD35" s="23">
        <v>2296</v>
      </c>
      <c r="AE35" s="23">
        <v>84</v>
      </c>
      <c r="AF35" s="23">
        <v>157</v>
      </c>
      <c r="AG35" s="23">
        <v>2921</v>
      </c>
      <c r="AH35" s="23">
        <v>33</v>
      </c>
      <c r="AI35" s="23">
        <v>36</v>
      </c>
      <c r="AJ35" s="23">
        <v>95</v>
      </c>
      <c r="AK35" s="23">
        <v>873</v>
      </c>
      <c r="AL35" s="23">
        <v>2206</v>
      </c>
      <c r="AM35" s="23">
        <v>686</v>
      </c>
      <c r="AN35" s="23">
        <v>52757</v>
      </c>
      <c r="AO35" s="23">
        <v>10708</v>
      </c>
      <c r="AP35" s="23">
        <v>2241</v>
      </c>
      <c r="AQ35" s="23">
        <v>10045</v>
      </c>
      <c r="AR35" s="23">
        <v>71517</v>
      </c>
      <c r="AS35" s="23">
        <v>13621</v>
      </c>
      <c r="AT35" s="23">
        <v>284297</v>
      </c>
      <c r="AU35" s="23">
        <v>1989971</v>
      </c>
      <c r="AV35" s="23">
        <v>442293</v>
      </c>
      <c r="AW35" s="23">
        <v>330497</v>
      </c>
      <c r="AX35" s="23">
        <v>498149</v>
      </c>
      <c r="AY35" s="23">
        <v>115008</v>
      </c>
      <c r="AZ35" s="23">
        <v>106150</v>
      </c>
      <c r="BA35" s="23">
        <v>44295</v>
      </c>
      <c r="BB35" s="23">
        <v>117572</v>
      </c>
      <c r="BC35" s="23">
        <v>81541</v>
      </c>
      <c r="BD35" s="23">
        <v>169448</v>
      </c>
      <c r="BE35" s="23">
        <v>168340</v>
      </c>
      <c r="BF35" s="23">
        <v>1245954</v>
      </c>
      <c r="BG35" s="23">
        <v>713245</v>
      </c>
      <c r="BH35" s="23">
        <v>266148</v>
      </c>
      <c r="BI35" s="23">
        <v>228417</v>
      </c>
      <c r="BJ35" s="23">
        <v>29713</v>
      </c>
      <c r="BK35" s="23">
        <v>26101</v>
      </c>
      <c r="BL35" s="23">
        <v>267</v>
      </c>
      <c r="BM35" s="23">
        <v>51333</v>
      </c>
      <c r="BN35" s="23">
        <v>43173</v>
      </c>
      <c r="BO35" s="23">
        <v>14902</v>
      </c>
      <c r="BP35" s="23">
        <v>1257</v>
      </c>
      <c r="BQ35" s="23">
        <v>3008</v>
      </c>
      <c r="BR35" s="23">
        <v>4604</v>
      </c>
      <c r="BS35" s="23">
        <v>4397</v>
      </c>
    </row>
    <row r="36" spans="1:71" ht="15" x14ac:dyDescent="0.25">
      <c r="A36" s="22" t="s">
        <v>65</v>
      </c>
      <c r="B36" s="23">
        <v>1</v>
      </c>
      <c r="C36" s="23">
        <v>3</v>
      </c>
      <c r="D36" s="24"/>
      <c r="E36" s="24"/>
      <c r="F36" s="24"/>
      <c r="G36" s="24"/>
      <c r="H36" s="24"/>
      <c r="I36" s="24"/>
      <c r="J36" s="24"/>
      <c r="K36" s="24"/>
      <c r="L36" s="24"/>
      <c r="M36" s="24"/>
      <c r="N36" s="24"/>
      <c r="O36" s="24"/>
      <c r="P36" s="24"/>
      <c r="Q36" s="24"/>
      <c r="R36" s="24"/>
      <c r="S36" s="23">
        <v>5</v>
      </c>
      <c r="T36" s="23">
        <v>1</v>
      </c>
      <c r="U36" s="23">
        <v>145</v>
      </c>
      <c r="V36" s="23">
        <v>146</v>
      </c>
      <c r="W36" s="23">
        <v>100</v>
      </c>
      <c r="X36" s="23">
        <v>55</v>
      </c>
      <c r="Y36" s="23">
        <v>92</v>
      </c>
      <c r="Z36" s="23">
        <v>99</v>
      </c>
      <c r="AA36" s="23">
        <v>91</v>
      </c>
      <c r="AB36" s="23">
        <v>153</v>
      </c>
      <c r="AC36" s="24"/>
      <c r="AD36" s="23">
        <v>503</v>
      </c>
      <c r="AE36" s="24"/>
      <c r="AF36" s="23">
        <v>8</v>
      </c>
      <c r="AG36" s="23">
        <v>366</v>
      </c>
      <c r="AH36" s="23">
        <v>572</v>
      </c>
      <c r="AI36" s="23">
        <v>29</v>
      </c>
      <c r="AJ36" s="23">
        <v>79</v>
      </c>
      <c r="AK36" s="23">
        <v>68</v>
      </c>
      <c r="AL36" s="24"/>
      <c r="AM36" s="24"/>
      <c r="AN36" s="23">
        <v>2183</v>
      </c>
      <c r="AO36" s="23">
        <v>22778</v>
      </c>
      <c r="AP36" s="23">
        <v>26900</v>
      </c>
      <c r="AQ36" s="23">
        <v>38167</v>
      </c>
      <c r="AR36" s="23">
        <v>39523</v>
      </c>
      <c r="AS36" s="23">
        <v>77597</v>
      </c>
      <c r="AT36" s="23">
        <v>315916</v>
      </c>
      <c r="AU36" s="23">
        <v>1144161</v>
      </c>
      <c r="AV36" s="23">
        <v>78471</v>
      </c>
      <c r="AW36" s="23">
        <v>5098</v>
      </c>
      <c r="AX36" s="23">
        <v>371</v>
      </c>
      <c r="AY36" s="23">
        <v>241</v>
      </c>
      <c r="AZ36" s="23">
        <v>253</v>
      </c>
      <c r="BA36" s="23">
        <v>349</v>
      </c>
      <c r="BB36" s="23">
        <v>419</v>
      </c>
      <c r="BC36" s="23">
        <v>18</v>
      </c>
      <c r="BD36" s="23">
        <v>400</v>
      </c>
      <c r="BE36" s="23">
        <v>584</v>
      </c>
      <c r="BF36" s="23">
        <v>3808</v>
      </c>
      <c r="BG36" s="23">
        <v>17850</v>
      </c>
      <c r="BH36" s="23">
        <v>24109</v>
      </c>
      <c r="BI36" s="23">
        <v>469</v>
      </c>
      <c r="BJ36" s="23">
        <v>1383</v>
      </c>
      <c r="BK36" s="23">
        <v>1552</v>
      </c>
      <c r="BL36" s="24"/>
      <c r="BM36" s="23">
        <v>951</v>
      </c>
      <c r="BN36" s="23">
        <v>821</v>
      </c>
      <c r="BO36" s="23">
        <v>941</v>
      </c>
      <c r="BP36" s="23">
        <v>346</v>
      </c>
      <c r="BQ36" s="23">
        <v>502</v>
      </c>
      <c r="BR36" s="23">
        <v>552</v>
      </c>
      <c r="BS36" s="23">
        <v>569</v>
      </c>
    </row>
    <row r="37" spans="1:71" ht="15" x14ac:dyDescent="0.25">
      <c r="A37" s="22" t="s">
        <v>65</v>
      </c>
      <c r="B37" s="23">
        <v>1</v>
      </c>
      <c r="C37" s="23">
        <v>4</v>
      </c>
      <c r="D37" s="24"/>
      <c r="E37" s="24"/>
      <c r="F37" s="24"/>
      <c r="G37" s="24"/>
      <c r="H37" s="23">
        <v>0</v>
      </c>
      <c r="I37" s="23">
        <v>1</v>
      </c>
      <c r="J37" s="23">
        <v>2</v>
      </c>
      <c r="K37" s="23">
        <v>2</v>
      </c>
      <c r="L37" s="23">
        <v>141</v>
      </c>
      <c r="M37" s="23">
        <v>51</v>
      </c>
      <c r="N37" s="23">
        <v>24</v>
      </c>
      <c r="O37" s="23">
        <v>4</v>
      </c>
      <c r="P37" s="23">
        <v>4</v>
      </c>
      <c r="Q37" s="23">
        <v>4</v>
      </c>
      <c r="R37" s="23">
        <v>4</v>
      </c>
      <c r="S37" s="23">
        <v>6</v>
      </c>
      <c r="T37" s="23">
        <v>10</v>
      </c>
      <c r="U37" s="23">
        <v>105</v>
      </c>
      <c r="V37" s="23">
        <v>159</v>
      </c>
      <c r="W37" s="23">
        <v>364</v>
      </c>
      <c r="X37" s="23">
        <v>137</v>
      </c>
      <c r="Y37" s="23">
        <v>238</v>
      </c>
      <c r="Z37" s="23">
        <v>249</v>
      </c>
      <c r="AA37" s="23">
        <v>208</v>
      </c>
      <c r="AB37" s="23">
        <v>267</v>
      </c>
      <c r="AC37" s="24"/>
      <c r="AD37" s="23">
        <v>2422</v>
      </c>
      <c r="AE37" s="23">
        <v>98</v>
      </c>
      <c r="AF37" s="24"/>
      <c r="AG37" s="23">
        <v>387</v>
      </c>
      <c r="AH37" s="23">
        <v>298</v>
      </c>
      <c r="AI37" s="23">
        <v>3</v>
      </c>
      <c r="AJ37" s="23">
        <v>339</v>
      </c>
      <c r="AK37" s="24"/>
      <c r="AL37" s="24"/>
      <c r="AM37" s="23">
        <v>20</v>
      </c>
      <c r="AN37" s="23">
        <v>96780</v>
      </c>
      <c r="AO37" s="23">
        <v>205755</v>
      </c>
      <c r="AP37" s="23">
        <v>129924</v>
      </c>
      <c r="AQ37" s="23">
        <v>333499</v>
      </c>
      <c r="AR37" s="23">
        <v>27903</v>
      </c>
      <c r="AS37" s="23">
        <v>14146</v>
      </c>
      <c r="AT37" s="23">
        <v>162736</v>
      </c>
      <c r="AU37" s="23">
        <v>574492</v>
      </c>
      <c r="AV37" s="23">
        <v>11531</v>
      </c>
      <c r="AW37" s="23">
        <v>4157</v>
      </c>
      <c r="AX37" s="23">
        <v>6002</v>
      </c>
      <c r="AY37" s="23">
        <v>162</v>
      </c>
      <c r="AZ37" s="23">
        <v>6</v>
      </c>
      <c r="BA37" s="23">
        <v>14</v>
      </c>
      <c r="BB37" s="23">
        <v>140</v>
      </c>
      <c r="BC37" s="23">
        <v>94</v>
      </c>
      <c r="BD37" s="23">
        <v>206</v>
      </c>
      <c r="BE37" s="23">
        <v>227</v>
      </c>
      <c r="BF37" s="23">
        <v>38356</v>
      </c>
      <c r="BG37" s="23">
        <v>66693</v>
      </c>
      <c r="BH37" s="23">
        <v>24367</v>
      </c>
      <c r="BI37" s="23">
        <v>9606</v>
      </c>
      <c r="BJ37" s="23">
        <v>918</v>
      </c>
      <c r="BK37" s="23">
        <v>7202</v>
      </c>
      <c r="BL37" s="23">
        <v>1</v>
      </c>
      <c r="BM37" s="23">
        <v>23</v>
      </c>
      <c r="BN37" s="23">
        <v>31</v>
      </c>
      <c r="BO37" s="23">
        <v>1911</v>
      </c>
      <c r="BP37" s="23">
        <v>683</v>
      </c>
      <c r="BQ37" s="23">
        <v>849</v>
      </c>
      <c r="BR37" s="23">
        <v>1392</v>
      </c>
      <c r="BS37" s="23">
        <v>474</v>
      </c>
    </row>
    <row r="38" spans="1:71" ht="15" x14ac:dyDescent="0.25">
      <c r="A38" s="22" t="s">
        <v>65</v>
      </c>
      <c r="B38" s="23">
        <v>2</v>
      </c>
      <c r="C38" s="23">
        <v>1</v>
      </c>
      <c r="D38" s="24"/>
      <c r="E38" s="24"/>
      <c r="F38" s="24"/>
      <c r="G38" s="24"/>
      <c r="H38" s="23">
        <v>1710</v>
      </c>
      <c r="I38" s="23">
        <v>143926</v>
      </c>
      <c r="J38" s="23">
        <v>218909</v>
      </c>
      <c r="K38" s="23">
        <v>101042</v>
      </c>
      <c r="L38" s="23">
        <v>82975</v>
      </c>
      <c r="M38" s="23">
        <v>76854</v>
      </c>
      <c r="N38" s="23">
        <v>148672</v>
      </c>
      <c r="O38" s="23">
        <v>124309</v>
      </c>
      <c r="P38" s="23">
        <v>176097</v>
      </c>
      <c r="Q38" s="23">
        <v>81478</v>
      </c>
      <c r="R38" s="23">
        <v>77632</v>
      </c>
      <c r="S38" s="23">
        <v>107529</v>
      </c>
      <c r="T38" s="23">
        <v>238575</v>
      </c>
      <c r="U38" s="23">
        <v>181428</v>
      </c>
      <c r="V38" s="23">
        <v>604626</v>
      </c>
      <c r="W38" s="23">
        <v>310695</v>
      </c>
      <c r="X38" s="23">
        <v>94989</v>
      </c>
      <c r="Y38" s="23">
        <v>131418</v>
      </c>
      <c r="Z38" s="23">
        <v>190515</v>
      </c>
      <c r="AA38" s="23">
        <v>85439</v>
      </c>
      <c r="AB38" s="23">
        <v>78966</v>
      </c>
      <c r="AC38" s="23">
        <v>48257</v>
      </c>
      <c r="AD38" s="23">
        <v>32890</v>
      </c>
      <c r="AE38" s="23">
        <v>88894</v>
      </c>
      <c r="AF38" s="23">
        <v>199027</v>
      </c>
      <c r="AG38" s="23">
        <v>84416</v>
      </c>
      <c r="AH38" s="23">
        <v>27161</v>
      </c>
      <c r="AI38" s="23">
        <v>57560</v>
      </c>
      <c r="AJ38" s="23">
        <v>106499</v>
      </c>
      <c r="AK38" s="23">
        <v>111527</v>
      </c>
      <c r="AL38" s="23">
        <v>88756</v>
      </c>
      <c r="AM38" s="23">
        <v>93773</v>
      </c>
      <c r="AN38" s="23">
        <v>185230</v>
      </c>
      <c r="AO38" s="23">
        <v>165247</v>
      </c>
      <c r="AP38" s="23">
        <v>243249</v>
      </c>
      <c r="AQ38" s="23">
        <v>97788</v>
      </c>
      <c r="AR38" s="23">
        <v>181905</v>
      </c>
      <c r="AS38" s="23">
        <v>270544</v>
      </c>
      <c r="AT38" s="23">
        <v>178827</v>
      </c>
      <c r="AU38" s="23">
        <v>356205</v>
      </c>
      <c r="AV38" s="23">
        <v>166691</v>
      </c>
      <c r="AW38" s="23">
        <v>92471</v>
      </c>
      <c r="AX38" s="23">
        <v>217788</v>
      </c>
      <c r="AY38" s="23">
        <v>155095</v>
      </c>
      <c r="AZ38" s="23">
        <v>320223</v>
      </c>
      <c r="BA38" s="23">
        <v>194099</v>
      </c>
      <c r="BB38" s="23">
        <v>192442</v>
      </c>
      <c r="BC38" s="23">
        <v>130237</v>
      </c>
      <c r="BD38" s="23">
        <v>240552</v>
      </c>
      <c r="BE38" s="23">
        <v>201881</v>
      </c>
      <c r="BF38" s="23">
        <v>603214</v>
      </c>
      <c r="BG38" s="23">
        <v>365623</v>
      </c>
      <c r="BH38" s="23">
        <v>368304</v>
      </c>
      <c r="BI38" s="23">
        <v>148265</v>
      </c>
      <c r="BJ38" s="23">
        <v>92228</v>
      </c>
      <c r="BK38" s="23">
        <v>47544</v>
      </c>
      <c r="BL38" s="23">
        <v>26348</v>
      </c>
      <c r="BM38" s="23">
        <v>1646</v>
      </c>
      <c r="BN38" s="23">
        <v>45777</v>
      </c>
      <c r="BO38" s="23">
        <v>45232</v>
      </c>
      <c r="BP38" s="23">
        <v>56042</v>
      </c>
      <c r="BQ38" s="23">
        <v>33677</v>
      </c>
      <c r="BR38" s="23">
        <v>60218</v>
      </c>
      <c r="BS38" s="23">
        <v>71767</v>
      </c>
    </row>
    <row r="39" spans="1:71" ht="15" x14ac:dyDescent="0.25">
      <c r="A39" s="22" t="s">
        <v>65</v>
      </c>
      <c r="B39" s="23">
        <v>2</v>
      </c>
      <c r="C39" s="23">
        <v>2</v>
      </c>
      <c r="D39" s="24"/>
      <c r="E39" s="24"/>
      <c r="F39" s="24"/>
      <c r="G39" s="24"/>
      <c r="H39" s="23">
        <v>861</v>
      </c>
      <c r="I39" s="23">
        <v>198329</v>
      </c>
      <c r="J39" s="23">
        <v>174696</v>
      </c>
      <c r="K39" s="23">
        <v>17277</v>
      </c>
      <c r="L39" s="23">
        <v>70133</v>
      </c>
      <c r="M39" s="23">
        <v>118354</v>
      </c>
      <c r="N39" s="23">
        <v>153660</v>
      </c>
      <c r="O39" s="23">
        <v>93286</v>
      </c>
      <c r="P39" s="23">
        <v>104870</v>
      </c>
      <c r="Q39" s="23">
        <v>36353</v>
      </c>
      <c r="R39" s="23">
        <v>79492</v>
      </c>
      <c r="S39" s="23">
        <v>91327</v>
      </c>
      <c r="T39" s="23">
        <v>177951</v>
      </c>
      <c r="U39" s="23">
        <v>87570</v>
      </c>
      <c r="V39" s="23">
        <v>514602</v>
      </c>
      <c r="W39" s="23">
        <v>122738</v>
      </c>
      <c r="X39" s="23">
        <v>66695</v>
      </c>
      <c r="Y39" s="23">
        <v>161329</v>
      </c>
      <c r="Z39" s="23">
        <v>123307</v>
      </c>
      <c r="AA39" s="23">
        <v>60289</v>
      </c>
      <c r="AB39" s="23">
        <v>67424</v>
      </c>
      <c r="AC39" s="23">
        <v>60939</v>
      </c>
      <c r="AD39" s="23">
        <v>46854</v>
      </c>
      <c r="AE39" s="23">
        <v>139697</v>
      </c>
      <c r="AF39" s="23">
        <v>98020</v>
      </c>
      <c r="AG39" s="23">
        <v>57354</v>
      </c>
      <c r="AH39" s="23">
        <v>48118</v>
      </c>
      <c r="AI39" s="23">
        <v>86516</v>
      </c>
      <c r="AJ39" s="23">
        <v>208051</v>
      </c>
      <c r="AK39" s="23">
        <v>160330</v>
      </c>
      <c r="AL39" s="23">
        <v>100896</v>
      </c>
      <c r="AM39" s="23">
        <v>94423</v>
      </c>
      <c r="AN39" s="23">
        <v>209569</v>
      </c>
      <c r="AO39" s="23">
        <v>115940</v>
      </c>
      <c r="AP39" s="23">
        <v>251576</v>
      </c>
      <c r="AQ39" s="23">
        <v>104860</v>
      </c>
      <c r="AR39" s="23">
        <v>193811</v>
      </c>
      <c r="AS39" s="23">
        <v>249531</v>
      </c>
      <c r="AT39" s="23">
        <v>299259</v>
      </c>
      <c r="AU39" s="23">
        <v>375809</v>
      </c>
      <c r="AV39" s="23">
        <v>144156</v>
      </c>
      <c r="AW39" s="23">
        <v>68084</v>
      </c>
      <c r="AX39" s="23">
        <v>112362</v>
      </c>
      <c r="AY39" s="23">
        <v>99005</v>
      </c>
      <c r="AZ39" s="23">
        <v>160941</v>
      </c>
      <c r="BA39" s="23">
        <v>117199</v>
      </c>
      <c r="BB39" s="23">
        <v>92565</v>
      </c>
      <c r="BC39" s="23">
        <v>127042</v>
      </c>
      <c r="BD39" s="23">
        <v>129737</v>
      </c>
      <c r="BE39" s="23">
        <v>258883</v>
      </c>
      <c r="BF39" s="23">
        <v>576632</v>
      </c>
      <c r="BG39" s="23">
        <v>356512</v>
      </c>
      <c r="BH39" s="23">
        <v>220641</v>
      </c>
      <c r="BI39" s="23">
        <v>113491</v>
      </c>
      <c r="BJ39" s="23">
        <v>78091</v>
      </c>
      <c r="BK39" s="23">
        <v>53744</v>
      </c>
      <c r="BL39" s="23">
        <v>23500</v>
      </c>
      <c r="BM39" s="23">
        <v>7429</v>
      </c>
      <c r="BN39" s="23">
        <v>59444</v>
      </c>
      <c r="BO39" s="23">
        <v>40089</v>
      </c>
      <c r="BP39" s="23">
        <v>52296</v>
      </c>
      <c r="BQ39" s="23">
        <v>43214</v>
      </c>
      <c r="BR39" s="23">
        <v>60131</v>
      </c>
      <c r="BS39" s="23">
        <v>44637</v>
      </c>
    </row>
    <row r="40" spans="1:71" ht="15" x14ac:dyDescent="0.25">
      <c r="A40" s="22" t="s">
        <v>65</v>
      </c>
      <c r="B40" s="23">
        <v>2</v>
      </c>
      <c r="C40" s="23">
        <v>3</v>
      </c>
      <c r="D40" s="24"/>
      <c r="E40" s="24"/>
      <c r="F40" s="24"/>
      <c r="G40" s="24"/>
      <c r="H40" s="23">
        <v>34680</v>
      </c>
      <c r="I40" s="23">
        <v>86730</v>
      </c>
      <c r="J40" s="23">
        <v>152162</v>
      </c>
      <c r="K40" s="23">
        <v>35758</v>
      </c>
      <c r="L40" s="23">
        <v>19371</v>
      </c>
      <c r="M40" s="23">
        <v>56045</v>
      </c>
      <c r="N40" s="23">
        <v>35774</v>
      </c>
      <c r="O40" s="23">
        <v>63569</v>
      </c>
      <c r="P40" s="23">
        <v>26856</v>
      </c>
      <c r="Q40" s="23">
        <v>16095</v>
      </c>
      <c r="R40" s="23">
        <v>27675</v>
      </c>
      <c r="S40" s="23">
        <v>79524</v>
      </c>
      <c r="T40" s="23">
        <v>113684</v>
      </c>
      <c r="U40" s="23">
        <v>42132</v>
      </c>
      <c r="V40" s="23">
        <v>284662</v>
      </c>
      <c r="W40" s="23">
        <v>192119</v>
      </c>
      <c r="X40" s="23">
        <v>39129</v>
      </c>
      <c r="Y40" s="23">
        <v>261366</v>
      </c>
      <c r="Z40" s="23">
        <v>107103</v>
      </c>
      <c r="AA40" s="23">
        <v>43946</v>
      </c>
      <c r="AB40" s="23">
        <v>69507</v>
      </c>
      <c r="AC40" s="23">
        <v>61747</v>
      </c>
      <c r="AD40" s="23">
        <v>48611</v>
      </c>
      <c r="AE40" s="23">
        <v>189311</v>
      </c>
      <c r="AF40" s="23">
        <v>28642</v>
      </c>
      <c r="AG40" s="23">
        <v>46022</v>
      </c>
      <c r="AH40" s="23">
        <v>26969</v>
      </c>
      <c r="AI40" s="23">
        <v>67533</v>
      </c>
      <c r="AJ40" s="23">
        <v>119402</v>
      </c>
      <c r="AK40" s="23">
        <v>103813</v>
      </c>
      <c r="AL40" s="23">
        <v>43057</v>
      </c>
      <c r="AM40" s="23">
        <v>81614</v>
      </c>
      <c r="AN40" s="23">
        <v>87704</v>
      </c>
      <c r="AO40" s="23">
        <v>81901</v>
      </c>
      <c r="AP40" s="23">
        <v>108455</v>
      </c>
      <c r="AQ40" s="23">
        <v>51810</v>
      </c>
      <c r="AR40" s="23">
        <v>67252</v>
      </c>
      <c r="AS40" s="23">
        <v>58148</v>
      </c>
      <c r="AT40" s="23">
        <v>140810</v>
      </c>
      <c r="AU40" s="23">
        <v>235544</v>
      </c>
      <c r="AV40" s="23">
        <v>30780</v>
      </c>
      <c r="AW40" s="23">
        <v>33494</v>
      </c>
      <c r="AX40" s="23">
        <v>50616</v>
      </c>
      <c r="AY40" s="23">
        <v>76362</v>
      </c>
      <c r="AZ40" s="23">
        <v>98368</v>
      </c>
      <c r="BA40" s="23">
        <v>110254</v>
      </c>
      <c r="BB40" s="23">
        <v>124895</v>
      </c>
      <c r="BC40" s="23">
        <v>95423</v>
      </c>
      <c r="BD40" s="23">
        <v>68647</v>
      </c>
      <c r="BE40" s="23">
        <v>146407</v>
      </c>
      <c r="BF40" s="23">
        <v>241690</v>
      </c>
      <c r="BG40" s="23">
        <v>143132</v>
      </c>
      <c r="BH40" s="23">
        <v>60515</v>
      </c>
      <c r="BI40" s="23">
        <v>39700</v>
      </c>
      <c r="BJ40" s="23">
        <v>25838</v>
      </c>
      <c r="BK40" s="23">
        <v>25621</v>
      </c>
      <c r="BL40" s="23">
        <v>28216</v>
      </c>
      <c r="BM40" s="23">
        <v>45836</v>
      </c>
      <c r="BN40" s="23">
        <v>25493</v>
      </c>
      <c r="BO40" s="23">
        <v>8989</v>
      </c>
      <c r="BP40" s="23">
        <v>4107</v>
      </c>
      <c r="BQ40" s="23">
        <v>10439</v>
      </c>
      <c r="BR40" s="23">
        <v>10242</v>
      </c>
      <c r="BS40" s="23">
        <v>14946</v>
      </c>
    </row>
    <row r="41" spans="1:71" ht="15" x14ac:dyDescent="0.25">
      <c r="A41" s="22" t="s">
        <v>65</v>
      </c>
      <c r="B41" s="23">
        <v>2</v>
      </c>
      <c r="C41" s="23">
        <v>4</v>
      </c>
      <c r="D41" s="24"/>
      <c r="E41" s="24"/>
      <c r="F41" s="24"/>
      <c r="G41" s="24"/>
      <c r="H41" s="23">
        <v>37318</v>
      </c>
      <c r="I41" s="23">
        <v>131050</v>
      </c>
      <c r="J41" s="23">
        <v>148450</v>
      </c>
      <c r="K41" s="23">
        <v>42234</v>
      </c>
      <c r="L41" s="23">
        <v>46093</v>
      </c>
      <c r="M41" s="23">
        <v>48048</v>
      </c>
      <c r="N41" s="23">
        <v>124711</v>
      </c>
      <c r="O41" s="23">
        <v>140173</v>
      </c>
      <c r="P41" s="23">
        <v>152247</v>
      </c>
      <c r="Q41" s="23">
        <v>92983</v>
      </c>
      <c r="R41" s="23">
        <v>57234</v>
      </c>
      <c r="S41" s="23">
        <v>120904</v>
      </c>
      <c r="T41" s="23">
        <v>232704</v>
      </c>
      <c r="U41" s="23">
        <v>107746</v>
      </c>
      <c r="V41" s="23">
        <v>360739</v>
      </c>
      <c r="W41" s="23">
        <v>296738</v>
      </c>
      <c r="X41" s="23">
        <v>102881</v>
      </c>
      <c r="Y41" s="23">
        <v>193331</v>
      </c>
      <c r="Z41" s="23">
        <v>134436</v>
      </c>
      <c r="AA41" s="23">
        <v>86980</v>
      </c>
      <c r="AB41" s="23">
        <v>114958</v>
      </c>
      <c r="AC41" s="23">
        <v>165159</v>
      </c>
      <c r="AD41" s="23">
        <v>26709</v>
      </c>
      <c r="AE41" s="23">
        <v>232424</v>
      </c>
      <c r="AF41" s="23">
        <v>166344</v>
      </c>
      <c r="AG41" s="23">
        <v>64539</v>
      </c>
      <c r="AH41" s="23">
        <v>61613</v>
      </c>
      <c r="AI41" s="23">
        <v>98657</v>
      </c>
      <c r="AJ41" s="23">
        <v>263345</v>
      </c>
      <c r="AK41" s="23">
        <v>121799</v>
      </c>
      <c r="AL41" s="23">
        <v>59855</v>
      </c>
      <c r="AM41" s="23">
        <v>177035</v>
      </c>
      <c r="AN41" s="23">
        <v>153577</v>
      </c>
      <c r="AO41" s="23">
        <v>196809</v>
      </c>
      <c r="AP41" s="23">
        <v>139033</v>
      </c>
      <c r="AQ41" s="23">
        <v>103638</v>
      </c>
      <c r="AR41" s="23">
        <v>111979</v>
      </c>
      <c r="AS41" s="23">
        <v>84758</v>
      </c>
      <c r="AT41" s="23">
        <v>283607</v>
      </c>
      <c r="AU41" s="23">
        <v>210098</v>
      </c>
      <c r="AV41" s="23">
        <v>97705</v>
      </c>
      <c r="AW41" s="23">
        <v>233168</v>
      </c>
      <c r="AX41" s="23">
        <v>127061</v>
      </c>
      <c r="AY41" s="23">
        <v>292489</v>
      </c>
      <c r="AZ41" s="23">
        <v>260727</v>
      </c>
      <c r="BA41" s="23">
        <v>143071</v>
      </c>
      <c r="BB41" s="23">
        <v>121784</v>
      </c>
      <c r="BC41" s="23">
        <v>184529</v>
      </c>
      <c r="BD41" s="23">
        <v>91931</v>
      </c>
      <c r="BE41" s="23">
        <v>213761</v>
      </c>
      <c r="BF41" s="23">
        <v>647946</v>
      </c>
      <c r="BG41" s="23">
        <v>296186</v>
      </c>
      <c r="BH41" s="23">
        <v>141671</v>
      </c>
      <c r="BI41" s="23">
        <v>78532</v>
      </c>
      <c r="BJ41" s="23">
        <v>30134</v>
      </c>
      <c r="BK41" s="23">
        <v>38394</v>
      </c>
      <c r="BL41" s="23">
        <v>55138</v>
      </c>
      <c r="BM41" s="23">
        <v>79298</v>
      </c>
      <c r="BN41" s="23">
        <v>58593</v>
      </c>
      <c r="BO41" s="23">
        <v>41859</v>
      </c>
      <c r="BP41" s="23">
        <v>47165</v>
      </c>
      <c r="BQ41" s="23">
        <v>64066</v>
      </c>
      <c r="BR41" s="23">
        <v>87636</v>
      </c>
      <c r="BS41" s="23">
        <v>59244</v>
      </c>
    </row>
    <row r="42" spans="1:71" ht="15" x14ac:dyDescent="0.25">
      <c r="A42" s="22" t="s">
        <v>65</v>
      </c>
      <c r="B42" s="23">
        <v>3</v>
      </c>
      <c r="C42" s="23">
        <v>1</v>
      </c>
      <c r="D42" s="24"/>
      <c r="E42" s="24"/>
      <c r="F42" s="24"/>
      <c r="G42" s="24"/>
      <c r="H42" s="23">
        <v>85</v>
      </c>
      <c r="I42" s="23">
        <v>2392</v>
      </c>
      <c r="J42" s="23">
        <v>19461</v>
      </c>
      <c r="K42" s="23">
        <v>7502</v>
      </c>
      <c r="L42" s="23">
        <v>3746</v>
      </c>
      <c r="M42" s="23">
        <v>2775</v>
      </c>
      <c r="N42" s="23">
        <v>4512</v>
      </c>
      <c r="O42" s="23">
        <v>4163</v>
      </c>
      <c r="P42" s="23">
        <v>39495</v>
      </c>
      <c r="Q42" s="23">
        <v>56006</v>
      </c>
      <c r="R42" s="23">
        <v>28691</v>
      </c>
      <c r="S42" s="23">
        <v>25496</v>
      </c>
      <c r="T42" s="23">
        <v>12473</v>
      </c>
      <c r="U42" s="23">
        <v>20203</v>
      </c>
      <c r="V42" s="23">
        <v>186732</v>
      </c>
      <c r="W42" s="23">
        <v>22242</v>
      </c>
      <c r="X42" s="23">
        <v>36771</v>
      </c>
      <c r="Y42" s="23">
        <v>21688</v>
      </c>
      <c r="Z42" s="23">
        <v>19363</v>
      </c>
      <c r="AA42" s="23">
        <v>16404</v>
      </c>
      <c r="AB42" s="23">
        <v>17866</v>
      </c>
      <c r="AC42" s="23">
        <v>17309</v>
      </c>
      <c r="AD42" s="23">
        <v>30045</v>
      </c>
      <c r="AE42" s="23">
        <v>12789</v>
      </c>
      <c r="AF42" s="23">
        <v>14650</v>
      </c>
      <c r="AG42" s="23">
        <v>48046</v>
      </c>
      <c r="AH42" s="23">
        <v>50238</v>
      </c>
      <c r="AI42" s="23">
        <v>23995</v>
      </c>
      <c r="AJ42" s="23">
        <v>46410</v>
      </c>
      <c r="AK42" s="23">
        <v>14351</v>
      </c>
      <c r="AL42" s="23">
        <v>32365</v>
      </c>
      <c r="AM42" s="23">
        <v>13522</v>
      </c>
      <c r="AN42" s="23">
        <v>38198</v>
      </c>
      <c r="AO42" s="23">
        <v>13292</v>
      </c>
      <c r="AP42" s="23">
        <v>21121</v>
      </c>
      <c r="AQ42" s="23">
        <v>10767</v>
      </c>
      <c r="AR42" s="23">
        <v>39250</v>
      </c>
      <c r="AS42" s="23">
        <v>30992</v>
      </c>
      <c r="AT42" s="23">
        <v>26984</v>
      </c>
      <c r="AU42" s="23">
        <v>34481</v>
      </c>
      <c r="AV42" s="23">
        <v>63110</v>
      </c>
      <c r="AW42" s="23">
        <v>41281</v>
      </c>
      <c r="AX42" s="23">
        <v>63316</v>
      </c>
      <c r="AY42" s="23">
        <v>99110</v>
      </c>
      <c r="AZ42" s="23">
        <v>116595</v>
      </c>
      <c r="BA42" s="23">
        <v>102961</v>
      </c>
      <c r="BB42" s="23">
        <v>94446</v>
      </c>
      <c r="BC42" s="23">
        <v>147653</v>
      </c>
      <c r="BD42" s="23">
        <v>85991</v>
      </c>
      <c r="BE42" s="23">
        <v>103748</v>
      </c>
      <c r="BF42" s="23">
        <v>126414</v>
      </c>
      <c r="BG42" s="23">
        <v>165275</v>
      </c>
      <c r="BH42" s="23">
        <v>133598</v>
      </c>
      <c r="BI42" s="23">
        <v>167105</v>
      </c>
      <c r="BJ42" s="23">
        <v>120624</v>
      </c>
      <c r="BK42" s="23">
        <v>51853</v>
      </c>
      <c r="BL42" s="23">
        <v>48770</v>
      </c>
      <c r="BM42" s="23">
        <v>56138</v>
      </c>
      <c r="BN42" s="23">
        <v>38723</v>
      </c>
      <c r="BO42" s="23">
        <v>49164</v>
      </c>
      <c r="BP42" s="23">
        <v>51738</v>
      </c>
      <c r="BQ42" s="23">
        <v>48873</v>
      </c>
      <c r="BR42" s="23">
        <v>47315</v>
      </c>
      <c r="BS42" s="23">
        <v>35579</v>
      </c>
    </row>
    <row r="43" spans="1:71" ht="15" x14ac:dyDescent="0.25">
      <c r="A43" s="22" t="s">
        <v>65</v>
      </c>
      <c r="B43" s="23">
        <v>3</v>
      </c>
      <c r="C43" s="23">
        <v>2</v>
      </c>
      <c r="D43" s="24"/>
      <c r="E43" s="24"/>
      <c r="F43" s="24"/>
      <c r="G43" s="24"/>
      <c r="H43" s="23">
        <v>115</v>
      </c>
      <c r="I43" s="23">
        <v>1762</v>
      </c>
      <c r="J43" s="23">
        <v>11639</v>
      </c>
      <c r="K43" s="23">
        <v>7065</v>
      </c>
      <c r="L43" s="23">
        <v>2959</v>
      </c>
      <c r="M43" s="23">
        <v>5828</v>
      </c>
      <c r="N43" s="23">
        <v>5204</v>
      </c>
      <c r="O43" s="23">
        <v>17851</v>
      </c>
      <c r="P43" s="23">
        <v>61307</v>
      </c>
      <c r="Q43" s="23">
        <v>97173</v>
      </c>
      <c r="R43" s="23">
        <v>42068</v>
      </c>
      <c r="S43" s="23">
        <v>21222</v>
      </c>
      <c r="T43" s="23">
        <v>55205</v>
      </c>
      <c r="U43" s="23">
        <v>90166</v>
      </c>
      <c r="V43" s="23">
        <v>216636</v>
      </c>
      <c r="W43" s="23">
        <v>62840</v>
      </c>
      <c r="X43" s="23">
        <v>34160</v>
      </c>
      <c r="Y43" s="23">
        <v>27800</v>
      </c>
      <c r="Z43" s="23">
        <v>23591</v>
      </c>
      <c r="AA43" s="23">
        <v>9877</v>
      </c>
      <c r="AB43" s="23">
        <v>13190</v>
      </c>
      <c r="AC43" s="23">
        <v>15742</v>
      </c>
      <c r="AD43" s="23">
        <v>20328</v>
      </c>
      <c r="AE43" s="23">
        <v>8214</v>
      </c>
      <c r="AF43" s="23">
        <v>6397</v>
      </c>
      <c r="AG43" s="23">
        <v>39661</v>
      </c>
      <c r="AH43" s="23">
        <v>6082</v>
      </c>
      <c r="AI43" s="23">
        <v>16127</v>
      </c>
      <c r="AJ43" s="23">
        <v>14183</v>
      </c>
      <c r="AK43" s="23">
        <v>2329</v>
      </c>
      <c r="AL43" s="23">
        <v>7158</v>
      </c>
      <c r="AM43" s="23">
        <v>10088</v>
      </c>
      <c r="AN43" s="23">
        <v>4204</v>
      </c>
      <c r="AO43" s="23">
        <v>11610</v>
      </c>
      <c r="AP43" s="23">
        <v>14789</v>
      </c>
      <c r="AQ43" s="23">
        <v>9585</v>
      </c>
      <c r="AR43" s="23">
        <v>21792</v>
      </c>
      <c r="AS43" s="23">
        <v>14252</v>
      </c>
      <c r="AT43" s="23">
        <v>21638</v>
      </c>
      <c r="AU43" s="23">
        <v>16195</v>
      </c>
      <c r="AV43" s="23">
        <v>70795</v>
      </c>
      <c r="AW43" s="23">
        <v>60541</v>
      </c>
      <c r="AX43" s="23">
        <v>37071</v>
      </c>
      <c r="AY43" s="23">
        <v>31680</v>
      </c>
      <c r="AZ43" s="23">
        <v>52838</v>
      </c>
      <c r="BA43" s="23">
        <v>55782</v>
      </c>
      <c r="BB43" s="23">
        <v>41993</v>
      </c>
      <c r="BC43" s="23">
        <v>23470</v>
      </c>
      <c r="BD43" s="23">
        <v>27087</v>
      </c>
      <c r="BE43" s="23">
        <v>26623</v>
      </c>
      <c r="BF43" s="23">
        <v>38341</v>
      </c>
      <c r="BG43" s="23">
        <v>46255</v>
      </c>
      <c r="BH43" s="23">
        <v>59866</v>
      </c>
      <c r="BI43" s="23">
        <v>63494</v>
      </c>
      <c r="BJ43" s="23">
        <v>28206</v>
      </c>
      <c r="BK43" s="23">
        <v>31256</v>
      </c>
      <c r="BL43" s="23">
        <v>21804</v>
      </c>
      <c r="BM43" s="23">
        <v>16539</v>
      </c>
      <c r="BN43" s="23">
        <v>19564</v>
      </c>
      <c r="BO43" s="23">
        <v>23828</v>
      </c>
      <c r="BP43" s="23">
        <v>17650</v>
      </c>
      <c r="BQ43" s="23">
        <v>14342</v>
      </c>
      <c r="BR43" s="23">
        <v>10167</v>
      </c>
      <c r="BS43" s="23">
        <v>9473</v>
      </c>
    </row>
    <row r="44" spans="1:71" ht="15" x14ac:dyDescent="0.25">
      <c r="A44" s="22" t="s">
        <v>65</v>
      </c>
      <c r="B44" s="23">
        <v>3</v>
      </c>
      <c r="C44" s="23">
        <v>3</v>
      </c>
      <c r="D44" s="24"/>
      <c r="E44" s="24"/>
      <c r="F44" s="24"/>
      <c r="G44" s="24"/>
      <c r="H44" s="23">
        <v>58</v>
      </c>
      <c r="I44" s="23">
        <v>736</v>
      </c>
      <c r="J44" s="23">
        <v>5798</v>
      </c>
      <c r="K44" s="23">
        <v>4159</v>
      </c>
      <c r="L44" s="23">
        <v>1857</v>
      </c>
      <c r="M44" s="23">
        <v>4389</v>
      </c>
      <c r="N44" s="23">
        <v>32484</v>
      </c>
      <c r="O44" s="23">
        <v>47622</v>
      </c>
      <c r="P44" s="23">
        <v>70562</v>
      </c>
      <c r="Q44" s="23">
        <v>22201</v>
      </c>
      <c r="R44" s="23">
        <v>42354</v>
      </c>
      <c r="S44" s="23">
        <v>51449</v>
      </c>
      <c r="T44" s="23">
        <v>48004</v>
      </c>
      <c r="U44" s="23">
        <v>25035</v>
      </c>
      <c r="V44" s="23">
        <v>88981</v>
      </c>
      <c r="W44" s="23">
        <v>65364</v>
      </c>
      <c r="X44" s="23">
        <v>5491</v>
      </c>
      <c r="Y44" s="23">
        <v>11826</v>
      </c>
      <c r="Z44" s="23">
        <v>33880</v>
      </c>
      <c r="AA44" s="23">
        <v>11933</v>
      </c>
      <c r="AB44" s="23">
        <v>5208</v>
      </c>
      <c r="AC44" s="23">
        <v>33288</v>
      </c>
      <c r="AD44" s="23">
        <v>18775</v>
      </c>
      <c r="AE44" s="23">
        <v>16009</v>
      </c>
      <c r="AF44" s="23">
        <v>12028</v>
      </c>
      <c r="AG44" s="23">
        <v>19744</v>
      </c>
      <c r="AH44" s="23">
        <v>7190</v>
      </c>
      <c r="AI44" s="23">
        <v>27384</v>
      </c>
      <c r="AJ44" s="23">
        <v>32177</v>
      </c>
      <c r="AK44" s="23">
        <v>24811</v>
      </c>
      <c r="AL44" s="23">
        <v>13436</v>
      </c>
      <c r="AM44" s="23">
        <v>13063</v>
      </c>
      <c r="AN44" s="23">
        <v>24631</v>
      </c>
      <c r="AO44" s="23">
        <v>18550</v>
      </c>
      <c r="AP44" s="23">
        <v>37521</v>
      </c>
      <c r="AQ44" s="23">
        <v>19008</v>
      </c>
      <c r="AR44" s="23">
        <v>34112</v>
      </c>
      <c r="AS44" s="23">
        <v>35417</v>
      </c>
      <c r="AT44" s="23">
        <v>63078</v>
      </c>
      <c r="AU44" s="23">
        <v>86139</v>
      </c>
      <c r="AV44" s="23">
        <v>127801</v>
      </c>
      <c r="AW44" s="23">
        <v>89394</v>
      </c>
      <c r="AX44" s="23">
        <v>69747</v>
      </c>
      <c r="AY44" s="23">
        <v>41022</v>
      </c>
      <c r="AZ44" s="23">
        <v>84219</v>
      </c>
      <c r="BA44" s="23">
        <v>82156</v>
      </c>
      <c r="BB44" s="23">
        <v>59150</v>
      </c>
      <c r="BC44" s="23">
        <v>64013</v>
      </c>
      <c r="BD44" s="23">
        <v>46595</v>
      </c>
      <c r="BE44" s="23">
        <v>31254</v>
      </c>
      <c r="BF44" s="23">
        <v>87720</v>
      </c>
      <c r="BG44" s="23">
        <v>56892</v>
      </c>
      <c r="BH44" s="23">
        <v>35400</v>
      </c>
      <c r="BI44" s="23">
        <v>34871</v>
      </c>
      <c r="BJ44" s="23">
        <v>12448</v>
      </c>
      <c r="BK44" s="23">
        <v>24467</v>
      </c>
      <c r="BL44" s="23">
        <v>20536</v>
      </c>
      <c r="BM44" s="23">
        <v>18868</v>
      </c>
      <c r="BN44" s="23">
        <v>14546</v>
      </c>
      <c r="BO44" s="23">
        <v>13767</v>
      </c>
      <c r="BP44" s="23">
        <v>10725</v>
      </c>
      <c r="BQ44" s="23">
        <v>12536</v>
      </c>
      <c r="BR44" s="23">
        <v>11694</v>
      </c>
      <c r="BS44" s="23">
        <v>18884</v>
      </c>
    </row>
    <row r="45" spans="1:71" ht="15" x14ac:dyDescent="0.25">
      <c r="A45" s="22" t="s">
        <v>65</v>
      </c>
      <c r="B45" s="23">
        <v>3</v>
      </c>
      <c r="C45" s="23">
        <v>4</v>
      </c>
      <c r="D45" s="24"/>
      <c r="E45" s="24"/>
      <c r="F45" s="24"/>
      <c r="G45" s="24"/>
      <c r="H45" s="23">
        <v>30</v>
      </c>
      <c r="I45" s="23">
        <v>4292</v>
      </c>
      <c r="J45" s="23">
        <v>2585</v>
      </c>
      <c r="K45" s="23">
        <v>700</v>
      </c>
      <c r="L45" s="23">
        <v>8533</v>
      </c>
      <c r="M45" s="23">
        <v>6336</v>
      </c>
      <c r="N45" s="23">
        <v>7147</v>
      </c>
      <c r="O45" s="23">
        <v>34142</v>
      </c>
      <c r="P45" s="23">
        <v>54429</v>
      </c>
      <c r="Q45" s="23">
        <v>23769</v>
      </c>
      <c r="R45" s="23">
        <v>19395</v>
      </c>
      <c r="S45" s="23">
        <v>28936</v>
      </c>
      <c r="T45" s="23">
        <v>21266</v>
      </c>
      <c r="U45" s="23">
        <v>60201</v>
      </c>
      <c r="V45" s="23">
        <v>24424</v>
      </c>
      <c r="W45" s="23">
        <v>24355</v>
      </c>
      <c r="X45" s="23">
        <v>19860</v>
      </c>
      <c r="Y45" s="23">
        <v>13555</v>
      </c>
      <c r="Z45" s="23">
        <v>28915</v>
      </c>
      <c r="AA45" s="23">
        <v>24514</v>
      </c>
      <c r="AB45" s="23">
        <v>31213</v>
      </c>
      <c r="AC45" s="23">
        <v>55038</v>
      </c>
      <c r="AD45" s="23">
        <v>54293</v>
      </c>
      <c r="AE45" s="23">
        <v>28390</v>
      </c>
      <c r="AF45" s="23">
        <v>52242</v>
      </c>
      <c r="AG45" s="23">
        <v>24114</v>
      </c>
      <c r="AH45" s="23">
        <v>18796</v>
      </c>
      <c r="AI45" s="23">
        <v>39567</v>
      </c>
      <c r="AJ45" s="23">
        <v>25911</v>
      </c>
      <c r="AK45" s="23">
        <v>36660</v>
      </c>
      <c r="AL45" s="23">
        <v>18115</v>
      </c>
      <c r="AM45" s="23">
        <v>11119</v>
      </c>
      <c r="AN45" s="23">
        <v>41431</v>
      </c>
      <c r="AO45" s="23">
        <v>15987</v>
      </c>
      <c r="AP45" s="23">
        <v>22406</v>
      </c>
      <c r="AQ45" s="23">
        <v>21915</v>
      </c>
      <c r="AR45" s="23">
        <v>17916</v>
      </c>
      <c r="AS45" s="23">
        <v>12141</v>
      </c>
      <c r="AT45" s="23">
        <v>15397</v>
      </c>
      <c r="AU45" s="23">
        <v>40223</v>
      </c>
      <c r="AV45" s="23">
        <v>48749</v>
      </c>
      <c r="AW45" s="23">
        <v>44139</v>
      </c>
      <c r="AX45" s="23">
        <v>55116</v>
      </c>
      <c r="AY45" s="23">
        <v>50143</v>
      </c>
      <c r="AZ45" s="23">
        <v>77676</v>
      </c>
      <c r="BA45" s="23">
        <v>97821</v>
      </c>
      <c r="BB45" s="23">
        <v>55307</v>
      </c>
      <c r="BC45" s="23">
        <v>65588</v>
      </c>
      <c r="BD45" s="23">
        <v>30202</v>
      </c>
      <c r="BE45" s="23">
        <v>54136</v>
      </c>
      <c r="BF45" s="23">
        <v>105154</v>
      </c>
      <c r="BG45" s="23">
        <v>76884</v>
      </c>
      <c r="BH45" s="23">
        <v>80542</v>
      </c>
      <c r="BI45" s="23">
        <v>36708</v>
      </c>
      <c r="BJ45" s="23">
        <v>36580</v>
      </c>
      <c r="BK45" s="23">
        <v>26544</v>
      </c>
      <c r="BL45" s="23">
        <v>60046</v>
      </c>
      <c r="BM45" s="23">
        <v>45349</v>
      </c>
      <c r="BN45" s="23">
        <v>44422</v>
      </c>
      <c r="BO45" s="23">
        <v>55408</v>
      </c>
      <c r="BP45" s="23">
        <v>47042</v>
      </c>
      <c r="BQ45" s="23">
        <v>48682</v>
      </c>
      <c r="BR45" s="23">
        <v>48835</v>
      </c>
      <c r="BS45" s="23">
        <v>58889</v>
      </c>
    </row>
    <row r="46" spans="1:71" ht="15" x14ac:dyDescent="0.25">
      <c r="A46" s="22" t="s">
        <v>65</v>
      </c>
      <c r="B46" s="23">
        <v>4</v>
      </c>
      <c r="C46" s="23">
        <v>1</v>
      </c>
      <c r="D46" s="24"/>
      <c r="E46" s="24"/>
      <c r="F46" s="24"/>
      <c r="G46" s="23">
        <v>16420</v>
      </c>
      <c r="H46" s="23">
        <v>11948</v>
      </c>
      <c r="I46" s="23">
        <v>3095</v>
      </c>
      <c r="J46" s="23">
        <v>11352</v>
      </c>
      <c r="K46" s="23">
        <v>8227</v>
      </c>
      <c r="L46" s="23">
        <v>8504</v>
      </c>
      <c r="M46" s="23">
        <v>16517</v>
      </c>
      <c r="N46" s="23">
        <v>16320</v>
      </c>
      <c r="O46" s="23">
        <v>7338</v>
      </c>
      <c r="P46" s="23">
        <v>6875</v>
      </c>
      <c r="Q46" s="23">
        <v>7654</v>
      </c>
      <c r="R46" s="23">
        <v>2412</v>
      </c>
      <c r="S46" s="23">
        <v>4270</v>
      </c>
      <c r="T46" s="23">
        <v>5069</v>
      </c>
      <c r="U46" s="23">
        <v>9327</v>
      </c>
      <c r="V46" s="23">
        <v>15973</v>
      </c>
      <c r="W46" s="23">
        <v>5676</v>
      </c>
      <c r="X46" s="23">
        <v>3917</v>
      </c>
      <c r="Y46" s="23">
        <v>7907</v>
      </c>
      <c r="Z46" s="23">
        <v>869</v>
      </c>
      <c r="AA46" s="23">
        <v>9271</v>
      </c>
      <c r="AB46" s="23">
        <v>11764</v>
      </c>
      <c r="AC46" s="23">
        <v>3712</v>
      </c>
      <c r="AD46" s="23">
        <v>1924</v>
      </c>
      <c r="AE46" s="23">
        <v>11895</v>
      </c>
      <c r="AF46" s="23">
        <v>2442</v>
      </c>
      <c r="AG46" s="23">
        <v>2721</v>
      </c>
      <c r="AH46" s="23">
        <v>3559</v>
      </c>
      <c r="AI46" s="23">
        <v>2501</v>
      </c>
      <c r="AJ46" s="23">
        <v>7742</v>
      </c>
      <c r="AK46" s="23">
        <v>4713</v>
      </c>
      <c r="AL46" s="23">
        <v>7771</v>
      </c>
      <c r="AM46" s="23">
        <v>7315</v>
      </c>
      <c r="AN46" s="23">
        <v>18746</v>
      </c>
      <c r="AO46" s="23">
        <v>9459</v>
      </c>
      <c r="AP46" s="23">
        <v>9844</v>
      </c>
      <c r="AQ46" s="23">
        <v>7621</v>
      </c>
      <c r="AR46" s="23">
        <v>11679</v>
      </c>
      <c r="AS46" s="23">
        <v>6036</v>
      </c>
      <c r="AT46" s="23">
        <v>11243</v>
      </c>
      <c r="AU46" s="23">
        <v>3089</v>
      </c>
      <c r="AV46" s="23">
        <v>31912</v>
      </c>
      <c r="AW46" s="23">
        <v>33439</v>
      </c>
      <c r="AX46" s="23">
        <v>11108</v>
      </c>
      <c r="AY46" s="23">
        <v>6864</v>
      </c>
      <c r="AZ46" s="23">
        <v>7025</v>
      </c>
      <c r="BA46" s="23">
        <v>17226</v>
      </c>
      <c r="BB46" s="23">
        <v>12618</v>
      </c>
      <c r="BC46" s="23">
        <v>11499</v>
      </c>
      <c r="BD46" s="23">
        <v>11201</v>
      </c>
      <c r="BE46" s="23">
        <v>19687</v>
      </c>
      <c r="BF46" s="23">
        <v>19359</v>
      </c>
      <c r="BG46" s="23">
        <v>14948</v>
      </c>
      <c r="BH46" s="23">
        <v>6607</v>
      </c>
      <c r="BI46" s="23">
        <v>1126</v>
      </c>
      <c r="BJ46" s="23">
        <v>2272</v>
      </c>
      <c r="BK46" s="23">
        <v>2173</v>
      </c>
      <c r="BL46" s="23">
        <v>4995</v>
      </c>
      <c r="BM46" s="23">
        <v>1621</v>
      </c>
      <c r="BN46" s="23">
        <v>644</v>
      </c>
      <c r="BO46" s="23">
        <v>1759</v>
      </c>
      <c r="BP46" s="23">
        <v>1210</v>
      </c>
      <c r="BQ46" s="23">
        <v>1637</v>
      </c>
      <c r="BR46" s="23">
        <v>1272</v>
      </c>
      <c r="BS46" s="23">
        <v>904</v>
      </c>
    </row>
    <row r="47" spans="1:71" ht="15" x14ac:dyDescent="0.25">
      <c r="A47" s="22" t="s">
        <v>65</v>
      </c>
      <c r="B47" s="23">
        <v>4</v>
      </c>
      <c r="C47" s="23">
        <v>2</v>
      </c>
      <c r="D47" s="24"/>
      <c r="E47" s="24"/>
      <c r="F47" s="24"/>
      <c r="G47" s="23">
        <v>120</v>
      </c>
      <c r="H47" s="23">
        <v>418</v>
      </c>
      <c r="I47" s="23">
        <v>447</v>
      </c>
      <c r="J47" s="23">
        <v>3449</v>
      </c>
      <c r="K47" s="23">
        <v>9821</v>
      </c>
      <c r="L47" s="23">
        <v>665</v>
      </c>
      <c r="M47" s="23">
        <v>5793</v>
      </c>
      <c r="N47" s="23">
        <v>4217</v>
      </c>
      <c r="O47" s="23">
        <v>1713</v>
      </c>
      <c r="P47" s="23">
        <v>8217</v>
      </c>
      <c r="Q47" s="23">
        <v>1589</v>
      </c>
      <c r="R47" s="23">
        <v>3791</v>
      </c>
      <c r="S47" s="23">
        <v>2165</v>
      </c>
      <c r="T47" s="23">
        <v>3077</v>
      </c>
      <c r="U47" s="23">
        <v>8355</v>
      </c>
      <c r="V47" s="23">
        <v>20106</v>
      </c>
      <c r="W47" s="23">
        <v>4809</v>
      </c>
      <c r="X47" s="23">
        <v>7919</v>
      </c>
      <c r="Y47" s="23">
        <v>21364</v>
      </c>
      <c r="Z47" s="23">
        <v>3526</v>
      </c>
      <c r="AA47" s="23">
        <v>9034</v>
      </c>
      <c r="AB47" s="23">
        <v>8157</v>
      </c>
      <c r="AC47" s="23">
        <v>8071</v>
      </c>
      <c r="AD47" s="23">
        <v>14732</v>
      </c>
      <c r="AE47" s="23">
        <v>7889</v>
      </c>
      <c r="AF47" s="23">
        <v>4558</v>
      </c>
      <c r="AG47" s="23">
        <v>8436</v>
      </c>
      <c r="AH47" s="23">
        <v>2275</v>
      </c>
      <c r="AI47" s="23">
        <v>3131</v>
      </c>
      <c r="AJ47" s="23">
        <v>1536</v>
      </c>
      <c r="AK47" s="23">
        <v>4279</v>
      </c>
      <c r="AL47" s="23">
        <v>2832</v>
      </c>
      <c r="AM47" s="23">
        <v>3061</v>
      </c>
      <c r="AN47" s="23">
        <v>1047</v>
      </c>
      <c r="AO47" s="23">
        <v>3956</v>
      </c>
      <c r="AP47" s="23">
        <v>5540</v>
      </c>
      <c r="AQ47" s="23">
        <v>11588</v>
      </c>
      <c r="AR47" s="23">
        <v>12713</v>
      </c>
      <c r="AS47" s="23">
        <v>7913</v>
      </c>
      <c r="AT47" s="23">
        <v>12575</v>
      </c>
      <c r="AU47" s="23">
        <v>11417</v>
      </c>
      <c r="AV47" s="23">
        <v>66958</v>
      </c>
      <c r="AW47" s="23">
        <v>30517</v>
      </c>
      <c r="AX47" s="23">
        <v>24817</v>
      </c>
      <c r="AY47" s="23">
        <v>7266</v>
      </c>
      <c r="AZ47" s="23">
        <v>17680</v>
      </c>
      <c r="BA47" s="23">
        <v>26807</v>
      </c>
      <c r="BB47" s="23">
        <v>21695</v>
      </c>
      <c r="BC47" s="23">
        <v>20881</v>
      </c>
      <c r="BD47" s="23">
        <v>25646</v>
      </c>
      <c r="BE47" s="23">
        <v>20954</v>
      </c>
      <c r="BF47" s="23">
        <v>59547</v>
      </c>
      <c r="BG47" s="23">
        <v>37410</v>
      </c>
      <c r="BH47" s="23">
        <v>10803</v>
      </c>
      <c r="BI47" s="23">
        <v>3766</v>
      </c>
      <c r="BJ47" s="23">
        <v>3940</v>
      </c>
      <c r="BK47" s="23">
        <v>2090</v>
      </c>
      <c r="BL47" s="23">
        <v>6709</v>
      </c>
      <c r="BM47" s="23">
        <v>3330</v>
      </c>
      <c r="BN47" s="23">
        <v>2598</v>
      </c>
      <c r="BO47" s="23">
        <v>5059</v>
      </c>
      <c r="BP47" s="23">
        <v>2207</v>
      </c>
      <c r="BQ47" s="23">
        <v>6426</v>
      </c>
      <c r="BR47" s="23">
        <v>4835</v>
      </c>
      <c r="BS47" s="23">
        <v>2967</v>
      </c>
    </row>
    <row r="48" spans="1:71" ht="15" x14ac:dyDescent="0.25">
      <c r="A48" s="22" t="s">
        <v>65</v>
      </c>
      <c r="B48" s="23">
        <v>4</v>
      </c>
      <c r="C48" s="23">
        <v>3</v>
      </c>
      <c r="D48" s="24"/>
      <c r="E48" s="24"/>
      <c r="F48" s="24"/>
      <c r="G48" s="23">
        <v>30</v>
      </c>
      <c r="H48" s="23">
        <v>986</v>
      </c>
      <c r="I48" s="23">
        <v>267</v>
      </c>
      <c r="J48" s="23">
        <v>278</v>
      </c>
      <c r="K48" s="23">
        <v>494</v>
      </c>
      <c r="L48" s="23">
        <v>2495</v>
      </c>
      <c r="M48" s="23">
        <v>5991</v>
      </c>
      <c r="N48" s="23">
        <v>10418</v>
      </c>
      <c r="O48" s="23">
        <v>5037</v>
      </c>
      <c r="P48" s="23">
        <v>21167</v>
      </c>
      <c r="Q48" s="23">
        <v>20618</v>
      </c>
      <c r="R48" s="23">
        <v>7927</v>
      </c>
      <c r="S48" s="23">
        <v>9505</v>
      </c>
      <c r="T48" s="23">
        <v>7391</v>
      </c>
      <c r="U48" s="23">
        <v>7668</v>
      </c>
      <c r="V48" s="23">
        <v>4334</v>
      </c>
      <c r="W48" s="23">
        <v>5245</v>
      </c>
      <c r="X48" s="23">
        <v>6745</v>
      </c>
      <c r="Y48" s="23">
        <v>25686</v>
      </c>
      <c r="Z48" s="23">
        <v>11867</v>
      </c>
      <c r="AA48" s="23">
        <v>11157</v>
      </c>
      <c r="AB48" s="23">
        <v>5629</v>
      </c>
      <c r="AC48" s="23">
        <v>7477</v>
      </c>
      <c r="AD48" s="23">
        <v>15119</v>
      </c>
      <c r="AE48" s="23">
        <v>6086</v>
      </c>
      <c r="AF48" s="23">
        <v>7183</v>
      </c>
      <c r="AG48" s="23">
        <v>9650</v>
      </c>
      <c r="AH48" s="23">
        <v>6582</v>
      </c>
      <c r="AI48" s="23">
        <v>6396</v>
      </c>
      <c r="AJ48" s="23">
        <v>4254</v>
      </c>
      <c r="AK48" s="23">
        <v>9094</v>
      </c>
      <c r="AL48" s="23">
        <v>4472</v>
      </c>
      <c r="AM48" s="23">
        <v>2320</v>
      </c>
      <c r="AN48" s="23">
        <v>1323</v>
      </c>
      <c r="AO48" s="23">
        <v>4301</v>
      </c>
      <c r="AP48" s="23">
        <v>3516</v>
      </c>
      <c r="AQ48" s="23">
        <v>24928</v>
      </c>
      <c r="AR48" s="23">
        <v>44358</v>
      </c>
      <c r="AS48" s="23">
        <v>60898</v>
      </c>
      <c r="AT48" s="23">
        <v>97582</v>
      </c>
      <c r="AU48" s="23">
        <v>55578</v>
      </c>
      <c r="AV48" s="23">
        <v>105964</v>
      </c>
      <c r="AW48" s="23">
        <v>45640</v>
      </c>
      <c r="AX48" s="23">
        <v>31685</v>
      </c>
      <c r="AY48" s="23">
        <v>15476</v>
      </c>
      <c r="AZ48" s="23">
        <v>25607</v>
      </c>
      <c r="BA48" s="23">
        <v>32706</v>
      </c>
      <c r="BB48" s="23">
        <v>33804</v>
      </c>
      <c r="BC48" s="23">
        <v>41732</v>
      </c>
      <c r="BD48" s="23">
        <v>23735</v>
      </c>
      <c r="BE48" s="23">
        <v>30925</v>
      </c>
      <c r="BF48" s="23">
        <v>67045</v>
      </c>
      <c r="BG48" s="23">
        <v>53347</v>
      </c>
      <c r="BH48" s="23">
        <v>15850</v>
      </c>
      <c r="BI48" s="23">
        <v>8833</v>
      </c>
      <c r="BJ48" s="23">
        <v>6607</v>
      </c>
      <c r="BK48" s="23">
        <v>5354</v>
      </c>
      <c r="BL48" s="23">
        <v>11696</v>
      </c>
      <c r="BM48" s="23">
        <v>4175</v>
      </c>
      <c r="BN48" s="23">
        <v>8145</v>
      </c>
      <c r="BO48" s="23">
        <v>7831</v>
      </c>
      <c r="BP48" s="23">
        <v>3142</v>
      </c>
      <c r="BQ48" s="23">
        <v>12399</v>
      </c>
      <c r="BR48" s="23">
        <v>4370</v>
      </c>
      <c r="BS48" s="23">
        <v>1991</v>
      </c>
    </row>
    <row r="49" spans="1:71" ht="15" x14ac:dyDescent="0.25">
      <c r="A49" s="22" t="s">
        <v>65</v>
      </c>
      <c r="B49" s="23">
        <v>4</v>
      </c>
      <c r="C49" s="23">
        <v>4</v>
      </c>
      <c r="D49" s="24"/>
      <c r="E49" s="24"/>
      <c r="F49" s="23">
        <v>1252</v>
      </c>
      <c r="G49" s="23">
        <v>1645</v>
      </c>
      <c r="H49" s="23">
        <v>3241</v>
      </c>
      <c r="I49" s="23">
        <v>3631</v>
      </c>
      <c r="J49" s="23">
        <v>7329</v>
      </c>
      <c r="K49" s="23">
        <v>10798</v>
      </c>
      <c r="L49" s="23">
        <v>17876</v>
      </c>
      <c r="M49" s="23">
        <v>15868</v>
      </c>
      <c r="N49" s="23">
        <v>19606</v>
      </c>
      <c r="O49" s="23">
        <v>31591</v>
      </c>
      <c r="P49" s="23">
        <v>18726</v>
      </c>
      <c r="Q49" s="23">
        <v>17736</v>
      </c>
      <c r="R49" s="23">
        <v>17547</v>
      </c>
      <c r="S49" s="23">
        <v>10043</v>
      </c>
      <c r="T49" s="23">
        <v>19867</v>
      </c>
      <c r="U49" s="23">
        <v>11521</v>
      </c>
      <c r="V49" s="23">
        <v>9006</v>
      </c>
      <c r="W49" s="23">
        <v>7478</v>
      </c>
      <c r="X49" s="23">
        <v>31883</v>
      </c>
      <c r="Y49" s="23">
        <v>12437</v>
      </c>
      <c r="Z49" s="23">
        <v>10879</v>
      </c>
      <c r="AA49" s="23">
        <v>11083</v>
      </c>
      <c r="AB49" s="23">
        <v>7068</v>
      </c>
      <c r="AC49" s="23">
        <v>5650</v>
      </c>
      <c r="AD49" s="23">
        <v>10690</v>
      </c>
      <c r="AE49" s="23">
        <v>12895</v>
      </c>
      <c r="AF49" s="23">
        <v>7556</v>
      </c>
      <c r="AG49" s="23">
        <v>6711</v>
      </c>
      <c r="AH49" s="23">
        <v>7270</v>
      </c>
      <c r="AI49" s="23">
        <v>14589</v>
      </c>
      <c r="AJ49" s="23">
        <v>11088</v>
      </c>
      <c r="AK49" s="23">
        <v>12743</v>
      </c>
      <c r="AL49" s="23">
        <v>15587</v>
      </c>
      <c r="AM49" s="23">
        <v>5358</v>
      </c>
      <c r="AN49" s="23">
        <v>2679</v>
      </c>
      <c r="AO49" s="23">
        <v>8109</v>
      </c>
      <c r="AP49" s="23">
        <v>3271</v>
      </c>
      <c r="AQ49" s="23">
        <v>3479</v>
      </c>
      <c r="AR49" s="23">
        <v>6933</v>
      </c>
      <c r="AS49" s="23">
        <v>3948</v>
      </c>
      <c r="AT49" s="23">
        <v>1582</v>
      </c>
      <c r="AU49" s="23">
        <v>41724</v>
      </c>
      <c r="AV49" s="23">
        <v>48745</v>
      </c>
      <c r="AW49" s="23">
        <v>11233</v>
      </c>
      <c r="AX49" s="23">
        <v>10448</v>
      </c>
      <c r="AY49" s="23">
        <v>8718</v>
      </c>
      <c r="AZ49" s="23">
        <v>14716</v>
      </c>
      <c r="BA49" s="23">
        <v>22904</v>
      </c>
      <c r="BB49" s="23">
        <v>14129</v>
      </c>
      <c r="BC49" s="23">
        <v>27849</v>
      </c>
      <c r="BD49" s="23">
        <v>16798</v>
      </c>
      <c r="BE49" s="23">
        <v>6364</v>
      </c>
      <c r="BF49" s="23">
        <v>48007</v>
      </c>
      <c r="BG49" s="23">
        <v>4848</v>
      </c>
      <c r="BH49" s="23">
        <v>10926</v>
      </c>
      <c r="BI49" s="23">
        <v>10074</v>
      </c>
      <c r="BJ49" s="23">
        <v>2910</v>
      </c>
      <c r="BK49" s="23">
        <v>10118</v>
      </c>
      <c r="BL49" s="23">
        <v>9843</v>
      </c>
      <c r="BM49" s="23">
        <v>2859</v>
      </c>
      <c r="BN49" s="23">
        <v>1828</v>
      </c>
      <c r="BO49" s="23">
        <v>1906</v>
      </c>
      <c r="BP49" s="23">
        <v>2482</v>
      </c>
      <c r="BQ49" s="23">
        <v>3207</v>
      </c>
      <c r="BR49" s="23">
        <v>1497</v>
      </c>
      <c r="BS49" s="23">
        <v>839</v>
      </c>
    </row>
    <row r="50" spans="1:71" ht="15" x14ac:dyDescent="0.25">
      <c r="A50" s="22" t="s">
        <v>65</v>
      </c>
      <c r="B50" s="23">
        <v>5</v>
      </c>
      <c r="C50" s="23">
        <v>1</v>
      </c>
      <c r="D50" s="24"/>
      <c r="E50" s="24"/>
      <c r="F50" s="24"/>
      <c r="G50" s="23">
        <v>25834</v>
      </c>
      <c r="H50" s="23">
        <v>55074</v>
      </c>
      <c r="I50" s="23">
        <v>98468</v>
      </c>
      <c r="J50" s="23">
        <v>136907</v>
      </c>
      <c r="K50" s="23">
        <v>134603</v>
      </c>
      <c r="L50" s="23">
        <v>102400</v>
      </c>
      <c r="M50" s="23">
        <v>47614</v>
      </c>
      <c r="N50" s="23">
        <v>68288</v>
      </c>
      <c r="O50" s="23">
        <v>63141</v>
      </c>
      <c r="P50" s="23">
        <v>118385</v>
      </c>
      <c r="Q50" s="23">
        <v>39035</v>
      </c>
      <c r="R50" s="23">
        <v>38177</v>
      </c>
      <c r="S50" s="23">
        <v>50837</v>
      </c>
      <c r="T50" s="23">
        <v>48322</v>
      </c>
      <c r="U50" s="23">
        <v>80062</v>
      </c>
      <c r="V50" s="23">
        <v>91989</v>
      </c>
      <c r="W50" s="23">
        <v>89104</v>
      </c>
      <c r="X50" s="23">
        <v>72983</v>
      </c>
      <c r="Y50" s="23">
        <v>76532</v>
      </c>
      <c r="Z50" s="23">
        <v>41396</v>
      </c>
      <c r="AA50" s="23">
        <v>53418</v>
      </c>
      <c r="AB50" s="23">
        <v>30100</v>
      </c>
      <c r="AC50" s="23">
        <v>84956</v>
      </c>
      <c r="AD50" s="23">
        <v>66400</v>
      </c>
      <c r="AE50" s="23">
        <v>74184</v>
      </c>
      <c r="AF50" s="23">
        <v>51619</v>
      </c>
      <c r="AG50" s="23">
        <v>36849</v>
      </c>
      <c r="AH50" s="23">
        <v>60958</v>
      </c>
      <c r="AI50" s="23">
        <v>41535</v>
      </c>
      <c r="AJ50" s="23">
        <v>33298</v>
      </c>
      <c r="AK50" s="23">
        <v>79980</v>
      </c>
      <c r="AL50" s="23">
        <v>69992</v>
      </c>
      <c r="AM50" s="23">
        <v>85145</v>
      </c>
      <c r="AN50" s="23">
        <v>104646</v>
      </c>
      <c r="AO50" s="23">
        <v>85531</v>
      </c>
      <c r="AP50" s="23">
        <v>113342</v>
      </c>
      <c r="AQ50" s="23">
        <v>120121</v>
      </c>
      <c r="AR50" s="23">
        <v>86686</v>
      </c>
      <c r="AS50" s="23">
        <v>72505</v>
      </c>
      <c r="AT50" s="23">
        <v>30370</v>
      </c>
      <c r="AU50" s="23">
        <v>70802</v>
      </c>
      <c r="AV50" s="23">
        <v>142586</v>
      </c>
      <c r="AW50" s="23">
        <v>47905</v>
      </c>
      <c r="AX50" s="23">
        <v>76078</v>
      </c>
      <c r="AY50" s="23">
        <v>39816</v>
      </c>
      <c r="AZ50" s="23">
        <v>134610</v>
      </c>
      <c r="BA50" s="23">
        <v>132694</v>
      </c>
      <c r="BB50" s="23">
        <v>119985</v>
      </c>
      <c r="BC50" s="23">
        <v>80829</v>
      </c>
      <c r="BD50" s="23">
        <v>100476</v>
      </c>
      <c r="BE50" s="23">
        <v>78752</v>
      </c>
      <c r="BF50" s="23">
        <v>125840</v>
      </c>
      <c r="BG50" s="23">
        <v>319960</v>
      </c>
      <c r="BH50" s="23">
        <v>73404</v>
      </c>
      <c r="BI50" s="23">
        <v>85754</v>
      </c>
      <c r="BJ50" s="23">
        <v>50035</v>
      </c>
      <c r="BK50" s="23">
        <v>55881</v>
      </c>
      <c r="BL50" s="23">
        <v>64708</v>
      </c>
      <c r="BM50" s="23">
        <v>105661</v>
      </c>
      <c r="BN50" s="23">
        <v>71462</v>
      </c>
      <c r="BO50" s="23">
        <v>3559</v>
      </c>
      <c r="BP50" s="23">
        <v>4531</v>
      </c>
      <c r="BQ50" s="23">
        <v>9211</v>
      </c>
      <c r="BR50" s="23">
        <v>1722</v>
      </c>
      <c r="BS50" s="23">
        <v>321</v>
      </c>
    </row>
    <row r="51" spans="1:71" ht="15" x14ac:dyDescent="0.25">
      <c r="A51" s="22" t="s">
        <v>65</v>
      </c>
      <c r="B51" s="23">
        <v>5</v>
      </c>
      <c r="C51" s="23">
        <v>2</v>
      </c>
      <c r="D51" s="24"/>
      <c r="E51" s="24"/>
      <c r="F51" s="24"/>
      <c r="G51" s="23">
        <v>21377</v>
      </c>
      <c r="H51" s="23">
        <v>137392</v>
      </c>
      <c r="I51" s="23">
        <v>79873</v>
      </c>
      <c r="J51" s="23">
        <v>139463</v>
      </c>
      <c r="K51" s="23">
        <v>156989</v>
      </c>
      <c r="L51" s="23">
        <v>96755</v>
      </c>
      <c r="M51" s="23">
        <v>79081</v>
      </c>
      <c r="N51" s="23">
        <v>144209</v>
      </c>
      <c r="O51" s="23">
        <v>35424</v>
      </c>
      <c r="P51" s="23">
        <v>85234</v>
      </c>
      <c r="Q51" s="23">
        <v>30808</v>
      </c>
      <c r="R51" s="23">
        <v>35762</v>
      </c>
      <c r="S51" s="23">
        <v>74273</v>
      </c>
      <c r="T51" s="23">
        <v>36093</v>
      </c>
      <c r="U51" s="23">
        <v>75350</v>
      </c>
      <c r="V51" s="23">
        <v>43172</v>
      </c>
      <c r="W51" s="23">
        <v>114214</v>
      </c>
      <c r="X51" s="23">
        <v>53291</v>
      </c>
      <c r="Y51" s="23">
        <v>106410</v>
      </c>
      <c r="Z51" s="23">
        <v>58967</v>
      </c>
      <c r="AA51" s="23">
        <v>33608</v>
      </c>
      <c r="AB51" s="23">
        <v>25395</v>
      </c>
      <c r="AC51" s="23">
        <v>57466</v>
      </c>
      <c r="AD51" s="23">
        <v>64840</v>
      </c>
      <c r="AE51" s="23">
        <v>97340</v>
      </c>
      <c r="AF51" s="23">
        <v>67819</v>
      </c>
      <c r="AG51" s="23">
        <v>72068</v>
      </c>
      <c r="AH51" s="23">
        <v>86079</v>
      </c>
      <c r="AI51" s="23">
        <v>34317</v>
      </c>
      <c r="AJ51" s="23">
        <v>25147</v>
      </c>
      <c r="AK51" s="23">
        <v>33711</v>
      </c>
      <c r="AL51" s="23">
        <v>37392</v>
      </c>
      <c r="AM51" s="23">
        <v>56718</v>
      </c>
      <c r="AN51" s="23">
        <v>32406</v>
      </c>
      <c r="AO51" s="23">
        <v>41414</v>
      </c>
      <c r="AP51" s="23">
        <v>43993</v>
      </c>
      <c r="AQ51" s="23">
        <v>48687</v>
      </c>
      <c r="AR51" s="23">
        <v>13330</v>
      </c>
      <c r="AS51" s="23">
        <v>9665</v>
      </c>
      <c r="AT51" s="23">
        <v>50296</v>
      </c>
      <c r="AU51" s="23">
        <v>48457</v>
      </c>
      <c r="AV51" s="23">
        <v>54606</v>
      </c>
      <c r="AW51" s="23">
        <v>7632</v>
      </c>
      <c r="AX51" s="23">
        <v>2539</v>
      </c>
      <c r="AY51" s="23">
        <v>2889</v>
      </c>
      <c r="AZ51" s="23">
        <v>38933</v>
      </c>
      <c r="BA51" s="23">
        <v>49068</v>
      </c>
      <c r="BB51" s="23">
        <v>103818</v>
      </c>
      <c r="BC51" s="23">
        <v>32968</v>
      </c>
      <c r="BD51" s="23">
        <v>31617</v>
      </c>
      <c r="BE51" s="23">
        <v>15321</v>
      </c>
      <c r="BF51" s="23">
        <v>50297</v>
      </c>
      <c r="BG51" s="23">
        <v>47451</v>
      </c>
      <c r="BH51" s="23">
        <v>17844</v>
      </c>
      <c r="BI51" s="23">
        <v>16053</v>
      </c>
      <c r="BJ51" s="23">
        <v>7611</v>
      </c>
      <c r="BK51" s="23">
        <v>12192</v>
      </c>
      <c r="BL51" s="23">
        <v>12366</v>
      </c>
      <c r="BM51" s="23">
        <v>11627</v>
      </c>
      <c r="BN51" s="23">
        <v>15949</v>
      </c>
      <c r="BO51" s="23">
        <v>822</v>
      </c>
      <c r="BP51" s="23">
        <v>308</v>
      </c>
      <c r="BQ51" s="23">
        <v>1042</v>
      </c>
      <c r="BR51" s="23">
        <v>624</v>
      </c>
      <c r="BS51" s="23">
        <v>1233</v>
      </c>
    </row>
    <row r="52" spans="1:71" ht="15" x14ac:dyDescent="0.25">
      <c r="A52" s="22" t="s">
        <v>65</v>
      </c>
      <c r="B52" s="23">
        <v>5</v>
      </c>
      <c r="C52" s="23">
        <v>3</v>
      </c>
      <c r="D52" s="24"/>
      <c r="E52" s="24"/>
      <c r="F52" s="24"/>
      <c r="G52" s="23">
        <v>11461</v>
      </c>
      <c r="H52" s="23">
        <v>79881</v>
      </c>
      <c r="I52" s="23">
        <v>42831</v>
      </c>
      <c r="J52" s="23">
        <v>81067</v>
      </c>
      <c r="K52" s="23">
        <v>45449</v>
      </c>
      <c r="L52" s="23">
        <v>15611</v>
      </c>
      <c r="M52" s="23">
        <v>21268</v>
      </c>
      <c r="N52" s="23">
        <v>43181</v>
      </c>
      <c r="O52" s="23">
        <v>34702</v>
      </c>
      <c r="P52" s="23">
        <v>162697</v>
      </c>
      <c r="Q52" s="23">
        <v>35872</v>
      </c>
      <c r="R52" s="23">
        <v>83311</v>
      </c>
      <c r="S52" s="23">
        <v>40777</v>
      </c>
      <c r="T52" s="23">
        <v>55453</v>
      </c>
      <c r="U52" s="23">
        <v>60253</v>
      </c>
      <c r="V52" s="23">
        <v>43513</v>
      </c>
      <c r="W52" s="23">
        <v>45987</v>
      </c>
      <c r="X52" s="23">
        <v>225779</v>
      </c>
      <c r="Y52" s="23">
        <v>20133</v>
      </c>
      <c r="Z52" s="23">
        <v>55990</v>
      </c>
      <c r="AA52" s="23">
        <v>14196</v>
      </c>
      <c r="AB52" s="23">
        <v>25491</v>
      </c>
      <c r="AC52" s="23">
        <v>73497</v>
      </c>
      <c r="AD52" s="23">
        <v>60964</v>
      </c>
      <c r="AE52" s="23">
        <v>77187</v>
      </c>
      <c r="AF52" s="23">
        <v>142508</v>
      </c>
      <c r="AG52" s="23">
        <v>128599</v>
      </c>
      <c r="AH52" s="23">
        <v>105541</v>
      </c>
      <c r="AI52" s="23">
        <v>50994</v>
      </c>
      <c r="AJ52" s="23">
        <v>37357</v>
      </c>
      <c r="AK52" s="23">
        <v>48561</v>
      </c>
      <c r="AL52" s="23">
        <v>44967</v>
      </c>
      <c r="AM52" s="23">
        <v>76065</v>
      </c>
      <c r="AN52" s="23">
        <v>58275</v>
      </c>
      <c r="AO52" s="23">
        <v>36016</v>
      </c>
      <c r="AP52" s="23">
        <v>50994</v>
      </c>
      <c r="AQ52" s="23">
        <v>41315</v>
      </c>
      <c r="AR52" s="23">
        <v>61663</v>
      </c>
      <c r="AS52" s="23">
        <v>32012</v>
      </c>
      <c r="AT52" s="23">
        <v>27220</v>
      </c>
      <c r="AU52" s="23">
        <v>38867</v>
      </c>
      <c r="AV52" s="23">
        <v>65392</v>
      </c>
      <c r="AW52" s="23">
        <v>28179</v>
      </c>
      <c r="AX52" s="23">
        <v>19954</v>
      </c>
      <c r="AY52" s="23">
        <v>28938</v>
      </c>
      <c r="AZ52" s="23">
        <v>20725</v>
      </c>
      <c r="BA52" s="23">
        <v>50844</v>
      </c>
      <c r="BB52" s="23">
        <v>59955</v>
      </c>
      <c r="BC52" s="23">
        <v>21690</v>
      </c>
      <c r="BD52" s="23">
        <v>21681</v>
      </c>
      <c r="BE52" s="23">
        <v>31455</v>
      </c>
      <c r="BF52" s="23">
        <v>110792</v>
      </c>
      <c r="BG52" s="23">
        <v>124482</v>
      </c>
      <c r="BH52" s="23">
        <v>56651</v>
      </c>
      <c r="BI52" s="23">
        <v>31454</v>
      </c>
      <c r="BJ52" s="23">
        <v>5539</v>
      </c>
      <c r="BK52" s="23">
        <v>19885</v>
      </c>
      <c r="BL52" s="23">
        <v>7169</v>
      </c>
      <c r="BM52" s="23">
        <v>6471</v>
      </c>
      <c r="BN52" s="23">
        <v>4076</v>
      </c>
      <c r="BO52" s="23">
        <v>1110</v>
      </c>
      <c r="BP52" s="23">
        <v>5464</v>
      </c>
      <c r="BQ52" s="23">
        <v>3241</v>
      </c>
      <c r="BR52" s="23">
        <v>2567</v>
      </c>
      <c r="BS52" s="23">
        <v>5318</v>
      </c>
    </row>
    <row r="53" spans="1:71" ht="15" x14ac:dyDescent="0.25">
      <c r="A53" s="22" t="s">
        <v>65</v>
      </c>
      <c r="B53" s="23">
        <v>5</v>
      </c>
      <c r="C53" s="23">
        <v>4</v>
      </c>
      <c r="D53" s="24"/>
      <c r="E53" s="24"/>
      <c r="F53" s="23">
        <v>61550</v>
      </c>
      <c r="G53" s="23">
        <v>43868</v>
      </c>
      <c r="H53" s="23">
        <v>67675</v>
      </c>
      <c r="I53" s="23">
        <v>80609</v>
      </c>
      <c r="J53" s="23">
        <v>81338</v>
      </c>
      <c r="K53" s="23">
        <v>66303</v>
      </c>
      <c r="L53" s="23">
        <v>37462</v>
      </c>
      <c r="M53" s="23">
        <v>41739</v>
      </c>
      <c r="N53" s="23">
        <v>87709</v>
      </c>
      <c r="O53" s="23">
        <v>91841</v>
      </c>
      <c r="P53" s="23">
        <v>83836</v>
      </c>
      <c r="Q53" s="23">
        <v>47370</v>
      </c>
      <c r="R53" s="23">
        <v>32059</v>
      </c>
      <c r="S53" s="23">
        <v>39710</v>
      </c>
      <c r="T53" s="23">
        <v>61741</v>
      </c>
      <c r="U53" s="23">
        <v>48239</v>
      </c>
      <c r="V53" s="23">
        <v>33631</v>
      </c>
      <c r="W53" s="23">
        <v>78603</v>
      </c>
      <c r="X53" s="23">
        <v>76436</v>
      </c>
      <c r="Y53" s="23">
        <v>15352</v>
      </c>
      <c r="Z53" s="23">
        <v>28030</v>
      </c>
      <c r="AA53" s="23">
        <v>23763</v>
      </c>
      <c r="AB53" s="23">
        <v>36840</v>
      </c>
      <c r="AC53" s="23">
        <v>25187</v>
      </c>
      <c r="AD53" s="23">
        <v>59762</v>
      </c>
      <c r="AE53" s="23">
        <v>41196</v>
      </c>
      <c r="AF53" s="23">
        <v>27174</v>
      </c>
      <c r="AG53" s="23">
        <v>42899</v>
      </c>
      <c r="AH53" s="23">
        <v>30944</v>
      </c>
      <c r="AI53" s="23">
        <v>30331</v>
      </c>
      <c r="AJ53" s="23">
        <v>31060</v>
      </c>
      <c r="AK53" s="23">
        <v>39208</v>
      </c>
      <c r="AL53" s="23">
        <v>52629</v>
      </c>
      <c r="AM53" s="23">
        <v>37576</v>
      </c>
      <c r="AN53" s="23">
        <v>45919</v>
      </c>
      <c r="AO53" s="23">
        <v>45468</v>
      </c>
      <c r="AP53" s="23">
        <v>51597</v>
      </c>
      <c r="AQ53" s="23">
        <v>119598</v>
      </c>
      <c r="AR53" s="23">
        <v>48203</v>
      </c>
      <c r="AS53" s="23">
        <v>20298</v>
      </c>
      <c r="AT53" s="23">
        <v>154455</v>
      </c>
      <c r="AU53" s="23">
        <v>93645</v>
      </c>
      <c r="AV53" s="23">
        <v>147756</v>
      </c>
      <c r="AW53" s="23">
        <v>62851</v>
      </c>
      <c r="AX53" s="23">
        <v>59760</v>
      </c>
      <c r="AY53" s="23">
        <v>42778</v>
      </c>
      <c r="AZ53" s="23">
        <v>102563</v>
      </c>
      <c r="BA53" s="23">
        <v>138572</v>
      </c>
      <c r="BB53" s="23">
        <v>59549</v>
      </c>
      <c r="BC53" s="23">
        <v>24654</v>
      </c>
      <c r="BD53" s="23">
        <v>107318</v>
      </c>
      <c r="BE53" s="23">
        <v>49302</v>
      </c>
      <c r="BF53" s="23">
        <v>106885</v>
      </c>
      <c r="BG53" s="23">
        <v>70417</v>
      </c>
      <c r="BH53" s="23">
        <v>92035</v>
      </c>
      <c r="BI53" s="23">
        <v>82714</v>
      </c>
      <c r="BJ53" s="23">
        <v>36306</v>
      </c>
      <c r="BK53" s="23">
        <v>49741</v>
      </c>
      <c r="BL53" s="23">
        <v>48608</v>
      </c>
      <c r="BM53" s="23">
        <v>18303</v>
      </c>
      <c r="BN53" s="23">
        <v>5624</v>
      </c>
      <c r="BO53" s="23">
        <v>10920</v>
      </c>
      <c r="BP53" s="23">
        <v>6517</v>
      </c>
      <c r="BQ53" s="23">
        <v>5848</v>
      </c>
      <c r="BR53" s="23">
        <v>4882</v>
      </c>
      <c r="BS53" s="23">
        <v>3905</v>
      </c>
    </row>
    <row r="54" spans="1:71" ht="15" x14ac:dyDescent="0.25">
      <c r="A54" s="22" t="s">
        <v>66</v>
      </c>
      <c r="B54" s="23">
        <v>2</v>
      </c>
      <c r="C54" s="23">
        <v>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3">
        <v>4786</v>
      </c>
      <c r="AJ54" s="23">
        <v>13590</v>
      </c>
      <c r="AK54" s="23">
        <v>206239</v>
      </c>
      <c r="AL54" s="23">
        <v>192172</v>
      </c>
      <c r="AM54" s="23">
        <v>209640</v>
      </c>
      <c r="AN54" s="23">
        <v>401895</v>
      </c>
      <c r="AO54" s="23">
        <v>353113</v>
      </c>
      <c r="AP54" s="23">
        <v>854538</v>
      </c>
      <c r="AQ54" s="23">
        <v>1064875</v>
      </c>
      <c r="AR54" s="23">
        <v>733781</v>
      </c>
      <c r="AS54" s="23">
        <v>306521</v>
      </c>
      <c r="AT54" s="23">
        <v>570106</v>
      </c>
      <c r="AU54" s="23">
        <v>1231524</v>
      </c>
      <c r="AV54" s="23">
        <v>1126012</v>
      </c>
      <c r="AW54" s="23">
        <v>2072298</v>
      </c>
      <c r="AX54" s="23">
        <v>556560</v>
      </c>
      <c r="AY54" s="23">
        <v>3012327</v>
      </c>
      <c r="AZ54" s="23">
        <v>381860</v>
      </c>
      <c r="BA54" s="23">
        <v>1508547</v>
      </c>
      <c r="BB54" s="23">
        <v>1197529</v>
      </c>
      <c r="BC54" s="23">
        <v>1150410</v>
      </c>
      <c r="BD54" s="23">
        <v>1534431</v>
      </c>
      <c r="BE54" s="23">
        <v>3759380</v>
      </c>
      <c r="BF54" s="23">
        <v>1370777</v>
      </c>
      <c r="BG54" s="23">
        <v>1757454</v>
      </c>
      <c r="BH54" s="23">
        <v>1558897</v>
      </c>
      <c r="BI54" s="23">
        <v>909062</v>
      </c>
      <c r="BJ54" s="23">
        <v>403759</v>
      </c>
      <c r="BK54" s="23">
        <v>1661042</v>
      </c>
      <c r="BL54" s="23">
        <v>3121463</v>
      </c>
      <c r="BM54" s="23">
        <v>3009701</v>
      </c>
      <c r="BN54" s="23">
        <v>2683334</v>
      </c>
      <c r="BO54" s="23">
        <v>4553612</v>
      </c>
      <c r="BP54" s="23">
        <v>5506650</v>
      </c>
      <c r="BQ54" s="23">
        <v>2918446</v>
      </c>
      <c r="BR54" s="23">
        <v>4160925</v>
      </c>
      <c r="BS54" s="23">
        <v>4398365</v>
      </c>
    </row>
    <row r="55" spans="1:71" ht="15" x14ac:dyDescent="0.25">
      <c r="A55" s="22" t="s">
        <v>66</v>
      </c>
      <c r="B55" s="23">
        <v>2</v>
      </c>
      <c r="C55" s="23">
        <v>2</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3">
        <v>3063</v>
      </c>
      <c r="AK55" s="23">
        <v>132990</v>
      </c>
      <c r="AL55" s="23">
        <v>73715</v>
      </c>
      <c r="AM55" s="23">
        <v>256172</v>
      </c>
      <c r="AN55" s="23">
        <v>109825</v>
      </c>
      <c r="AO55" s="23">
        <v>101420</v>
      </c>
      <c r="AP55" s="23">
        <v>674933</v>
      </c>
      <c r="AQ55" s="23">
        <v>270840</v>
      </c>
      <c r="AR55" s="23">
        <v>391250</v>
      </c>
      <c r="AS55" s="23">
        <v>503575</v>
      </c>
      <c r="AT55" s="23">
        <v>497061</v>
      </c>
      <c r="AU55" s="23">
        <v>403683</v>
      </c>
      <c r="AV55" s="23">
        <v>192891</v>
      </c>
      <c r="AW55" s="23">
        <v>1634187</v>
      </c>
      <c r="AX55" s="23">
        <v>493214</v>
      </c>
      <c r="AY55" s="23">
        <v>1443584</v>
      </c>
      <c r="AZ55" s="23">
        <v>263105</v>
      </c>
      <c r="BA55" s="23">
        <v>3182974</v>
      </c>
      <c r="BB55" s="23">
        <v>1200457</v>
      </c>
      <c r="BC55" s="23">
        <v>1058096</v>
      </c>
      <c r="BD55" s="23">
        <v>1360446</v>
      </c>
      <c r="BE55" s="23">
        <v>1547327</v>
      </c>
      <c r="BF55" s="23">
        <v>1620320</v>
      </c>
      <c r="BG55" s="23">
        <v>1141802</v>
      </c>
      <c r="BH55" s="23">
        <v>802830</v>
      </c>
      <c r="BI55" s="23">
        <v>543516</v>
      </c>
      <c r="BJ55" s="23">
        <v>535891</v>
      </c>
      <c r="BK55" s="23">
        <v>422079</v>
      </c>
      <c r="BL55" s="23">
        <v>958891</v>
      </c>
      <c r="BM55" s="23">
        <v>534701</v>
      </c>
      <c r="BN55" s="23">
        <v>1004834</v>
      </c>
      <c r="BO55" s="23">
        <v>1878304</v>
      </c>
      <c r="BP55" s="23">
        <v>1828182</v>
      </c>
      <c r="BQ55" s="23">
        <v>2174411</v>
      </c>
      <c r="BR55" s="23">
        <v>2161693</v>
      </c>
      <c r="BS55" s="23">
        <v>2996466</v>
      </c>
    </row>
    <row r="56" spans="1:71" ht="15" x14ac:dyDescent="0.25">
      <c r="A56" s="22" t="s">
        <v>66</v>
      </c>
      <c r="B56" s="23">
        <v>2</v>
      </c>
      <c r="C56" s="23">
        <v>3</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3">
        <v>12386</v>
      </c>
      <c r="AL56" s="23">
        <v>687872</v>
      </c>
      <c r="AM56" s="23">
        <v>1438741</v>
      </c>
      <c r="AN56" s="23">
        <v>493572</v>
      </c>
      <c r="AO56" s="23">
        <v>1163887</v>
      </c>
      <c r="AP56" s="23">
        <v>2153657</v>
      </c>
      <c r="AQ56" s="23">
        <v>1642824</v>
      </c>
      <c r="AR56" s="23">
        <v>2321741</v>
      </c>
      <c r="AS56" s="23">
        <v>1262328</v>
      </c>
      <c r="AT56" s="23">
        <v>1061583</v>
      </c>
      <c r="AU56" s="23">
        <v>1347639</v>
      </c>
      <c r="AV56" s="23">
        <v>1951792</v>
      </c>
      <c r="AW56" s="23">
        <v>2125269</v>
      </c>
      <c r="AX56" s="23">
        <v>3554520</v>
      </c>
      <c r="AY56" s="23">
        <v>4603157</v>
      </c>
      <c r="AZ56" s="23">
        <v>2020755</v>
      </c>
      <c r="BA56" s="23">
        <v>6340060</v>
      </c>
      <c r="BB56" s="23">
        <v>5613485</v>
      </c>
      <c r="BC56" s="23">
        <v>3417961</v>
      </c>
      <c r="BD56" s="23">
        <v>5690349</v>
      </c>
      <c r="BE56" s="23">
        <v>4267945</v>
      </c>
      <c r="BF56" s="23">
        <v>4034620</v>
      </c>
      <c r="BG56" s="23">
        <v>4655858</v>
      </c>
      <c r="BH56" s="23">
        <v>5331251</v>
      </c>
      <c r="BI56" s="23">
        <v>3385966</v>
      </c>
      <c r="BJ56" s="23">
        <v>4008271</v>
      </c>
      <c r="BK56" s="23">
        <v>4547184</v>
      </c>
      <c r="BL56" s="23">
        <v>5470294</v>
      </c>
      <c r="BM56" s="23">
        <v>4601791</v>
      </c>
      <c r="BN56" s="23">
        <v>3507706</v>
      </c>
      <c r="BO56" s="23">
        <v>7024398</v>
      </c>
      <c r="BP56" s="23">
        <v>4872312</v>
      </c>
      <c r="BQ56" s="23">
        <v>4737493</v>
      </c>
      <c r="BR56" s="23">
        <v>6330722</v>
      </c>
      <c r="BS56" s="23">
        <v>7687686</v>
      </c>
    </row>
    <row r="57" spans="1:71" ht="15" x14ac:dyDescent="0.25">
      <c r="A57" s="22" t="s">
        <v>66</v>
      </c>
      <c r="B57" s="23">
        <v>2</v>
      </c>
      <c r="C57" s="23">
        <v>4</v>
      </c>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3">
        <v>51253</v>
      </c>
      <c r="AK57" s="23">
        <v>80546</v>
      </c>
      <c r="AL57" s="23">
        <v>1578396</v>
      </c>
      <c r="AM57" s="23">
        <v>3303007</v>
      </c>
      <c r="AN57" s="23">
        <v>864173</v>
      </c>
      <c r="AO57" s="23">
        <v>758893</v>
      </c>
      <c r="AP57" s="23">
        <v>2465573</v>
      </c>
      <c r="AQ57" s="23">
        <v>1551613</v>
      </c>
      <c r="AR57" s="23">
        <v>1388410</v>
      </c>
      <c r="AS57" s="23">
        <v>1280943</v>
      </c>
      <c r="AT57" s="23">
        <v>1154740</v>
      </c>
      <c r="AU57" s="23">
        <v>996471</v>
      </c>
      <c r="AV57" s="23">
        <v>1456076</v>
      </c>
      <c r="AW57" s="23">
        <v>1574117</v>
      </c>
      <c r="AX57" s="23">
        <v>5186777</v>
      </c>
      <c r="AY57" s="23">
        <v>5600097</v>
      </c>
      <c r="AZ57" s="23">
        <v>1689289</v>
      </c>
      <c r="BA57" s="23">
        <v>5677330</v>
      </c>
      <c r="BB57" s="23">
        <v>2901485</v>
      </c>
      <c r="BC57" s="23">
        <v>3041424</v>
      </c>
      <c r="BD57" s="23">
        <v>5769980</v>
      </c>
      <c r="BE57" s="23">
        <v>4639717</v>
      </c>
      <c r="BF57" s="23">
        <v>4582997</v>
      </c>
      <c r="BG57" s="23">
        <v>3170408</v>
      </c>
      <c r="BH57" s="23">
        <v>6356210</v>
      </c>
      <c r="BI57" s="23">
        <v>1740544</v>
      </c>
      <c r="BJ57" s="23">
        <v>3807829</v>
      </c>
      <c r="BK57" s="23">
        <v>2959946</v>
      </c>
      <c r="BL57" s="23">
        <v>3845195</v>
      </c>
      <c r="BM57" s="23">
        <v>5663944</v>
      </c>
      <c r="BN57" s="23">
        <v>3407574</v>
      </c>
      <c r="BO57" s="23">
        <v>5294902</v>
      </c>
      <c r="BP57" s="23">
        <v>4231362</v>
      </c>
      <c r="BQ57" s="23">
        <v>6306378</v>
      </c>
      <c r="BR57" s="23">
        <v>5856921</v>
      </c>
      <c r="BS57" s="23">
        <v>5758245</v>
      </c>
    </row>
    <row r="58" spans="1:71" ht="15" x14ac:dyDescent="0.25">
      <c r="A58" s="22" t="s">
        <v>66</v>
      </c>
      <c r="B58" s="23">
        <v>3</v>
      </c>
      <c r="C58" s="23">
        <v>1</v>
      </c>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3">
        <v>75</v>
      </c>
      <c r="AL58" s="23">
        <v>26</v>
      </c>
      <c r="AM58" s="23">
        <v>5429</v>
      </c>
      <c r="AN58" s="23">
        <v>67021</v>
      </c>
      <c r="AO58" s="23">
        <v>69216</v>
      </c>
      <c r="AP58" s="23">
        <v>248</v>
      </c>
      <c r="AQ58" s="24"/>
      <c r="AR58" s="23">
        <v>102611</v>
      </c>
      <c r="AS58" s="23">
        <v>16700</v>
      </c>
      <c r="AT58" s="23">
        <v>66564</v>
      </c>
      <c r="AU58" s="23">
        <v>13278</v>
      </c>
      <c r="AV58" s="23">
        <v>209787</v>
      </c>
      <c r="AW58" s="23">
        <v>76303</v>
      </c>
      <c r="AX58" s="23">
        <v>283331</v>
      </c>
      <c r="AY58" s="23">
        <v>394041</v>
      </c>
      <c r="AZ58" s="23">
        <v>905628</v>
      </c>
      <c r="BA58" s="23">
        <v>789130</v>
      </c>
      <c r="BB58" s="23">
        <v>349855</v>
      </c>
      <c r="BC58" s="23">
        <v>368271</v>
      </c>
      <c r="BD58" s="23">
        <v>198751</v>
      </c>
      <c r="BE58" s="23">
        <v>155489</v>
      </c>
      <c r="BF58" s="23">
        <v>5097</v>
      </c>
      <c r="BG58" s="23">
        <v>43640</v>
      </c>
      <c r="BH58" s="23">
        <v>17521</v>
      </c>
      <c r="BI58" s="23">
        <v>156764</v>
      </c>
      <c r="BJ58" s="23">
        <v>119815</v>
      </c>
      <c r="BK58" s="23">
        <v>834304</v>
      </c>
      <c r="BL58" s="23">
        <v>364395</v>
      </c>
      <c r="BM58" s="23">
        <v>286783</v>
      </c>
      <c r="BN58" s="23">
        <v>1030300</v>
      </c>
      <c r="BO58" s="23">
        <v>716247</v>
      </c>
      <c r="BP58" s="23">
        <v>58891</v>
      </c>
      <c r="BQ58" s="23">
        <v>307073</v>
      </c>
      <c r="BR58" s="23">
        <v>1214516</v>
      </c>
      <c r="BS58" s="23">
        <v>1237333</v>
      </c>
    </row>
    <row r="59" spans="1:71" ht="15" x14ac:dyDescent="0.25">
      <c r="A59" s="22" t="s">
        <v>66</v>
      </c>
      <c r="B59" s="23">
        <v>3</v>
      </c>
      <c r="C59" s="23">
        <v>2</v>
      </c>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3">
        <v>63</v>
      </c>
      <c r="AL59" s="23">
        <v>7146</v>
      </c>
      <c r="AM59" s="23">
        <v>197821</v>
      </c>
      <c r="AN59" s="23">
        <v>447793</v>
      </c>
      <c r="AO59" s="23">
        <v>539964</v>
      </c>
      <c r="AP59" s="23">
        <v>64047</v>
      </c>
      <c r="AQ59" s="23">
        <v>337385</v>
      </c>
      <c r="AR59" s="23">
        <v>417739</v>
      </c>
      <c r="AS59" s="23">
        <v>38289</v>
      </c>
      <c r="AT59" s="23">
        <v>558918</v>
      </c>
      <c r="AU59" s="23">
        <v>174102</v>
      </c>
      <c r="AV59" s="23">
        <v>436769</v>
      </c>
      <c r="AW59" s="23">
        <v>523985</v>
      </c>
      <c r="AX59" s="23">
        <v>333396</v>
      </c>
      <c r="AY59" s="23">
        <v>914372</v>
      </c>
      <c r="AZ59" s="23">
        <v>668576</v>
      </c>
      <c r="BA59" s="23">
        <v>627761</v>
      </c>
      <c r="BB59" s="23">
        <v>845856</v>
      </c>
      <c r="BC59" s="23">
        <v>742975</v>
      </c>
      <c r="BD59" s="23">
        <v>590629</v>
      </c>
      <c r="BE59" s="23">
        <v>67907</v>
      </c>
      <c r="BF59" s="23">
        <v>15568</v>
      </c>
      <c r="BG59" s="23">
        <v>451830</v>
      </c>
      <c r="BH59" s="23">
        <v>58768</v>
      </c>
      <c r="BI59" s="23">
        <v>363722</v>
      </c>
      <c r="BJ59" s="23">
        <v>752269</v>
      </c>
      <c r="BK59" s="23">
        <v>578018</v>
      </c>
      <c r="BL59" s="23">
        <v>1103422</v>
      </c>
      <c r="BM59" s="23">
        <v>1015582</v>
      </c>
      <c r="BN59" s="23">
        <v>557926</v>
      </c>
      <c r="BO59" s="23">
        <v>582915</v>
      </c>
      <c r="BP59" s="23">
        <v>30909</v>
      </c>
      <c r="BQ59" s="23">
        <v>610078</v>
      </c>
      <c r="BR59" s="23">
        <v>158012</v>
      </c>
      <c r="BS59" s="23">
        <v>442195</v>
      </c>
    </row>
    <row r="60" spans="1:71" ht="15" x14ac:dyDescent="0.25">
      <c r="A60" s="22" t="s">
        <v>66</v>
      </c>
      <c r="B60" s="23">
        <v>3</v>
      </c>
      <c r="C60" s="23">
        <v>3</v>
      </c>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3">
        <v>586</v>
      </c>
      <c r="AO60" s="24"/>
      <c r="AP60" s="24"/>
      <c r="AQ60" s="24"/>
      <c r="AR60" s="24"/>
      <c r="AS60" s="24"/>
      <c r="AT60" s="23">
        <v>1906</v>
      </c>
      <c r="AU60" s="24"/>
      <c r="AV60" s="24"/>
      <c r="AW60" s="24"/>
      <c r="AX60" s="24"/>
      <c r="AY60" s="23">
        <v>866</v>
      </c>
      <c r="AZ60" s="24"/>
      <c r="BA60" s="23">
        <v>1144</v>
      </c>
      <c r="BB60" s="24"/>
      <c r="BC60" s="24"/>
      <c r="BD60" s="23">
        <v>49512</v>
      </c>
      <c r="BE60" s="24"/>
      <c r="BF60" s="23">
        <v>217348</v>
      </c>
      <c r="BG60" s="24"/>
      <c r="BH60" s="24"/>
      <c r="BI60" s="24"/>
      <c r="BJ60" s="23">
        <v>15822</v>
      </c>
      <c r="BK60" s="24"/>
      <c r="BL60" s="24"/>
      <c r="BM60" s="23">
        <v>438</v>
      </c>
      <c r="BN60" s="23">
        <v>4122</v>
      </c>
      <c r="BO60" s="23">
        <v>5905</v>
      </c>
      <c r="BP60" s="24"/>
      <c r="BQ60" s="24"/>
      <c r="BR60" s="23">
        <v>307</v>
      </c>
      <c r="BS60" s="24"/>
    </row>
    <row r="61" spans="1:71" ht="15" x14ac:dyDescent="0.25">
      <c r="A61" s="22" t="s">
        <v>66</v>
      </c>
      <c r="B61" s="23">
        <v>3</v>
      </c>
      <c r="C61" s="23">
        <v>4</v>
      </c>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3">
        <v>0</v>
      </c>
      <c r="AL61" s="23">
        <v>3366</v>
      </c>
      <c r="AM61" s="23">
        <v>1</v>
      </c>
      <c r="AN61" s="23">
        <v>1</v>
      </c>
      <c r="AO61" s="23">
        <v>125</v>
      </c>
      <c r="AP61" s="23">
        <v>5</v>
      </c>
      <c r="AQ61" s="23">
        <v>5939</v>
      </c>
      <c r="AR61" s="24"/>
      <c r="AS61" s="23">
        <v>3</v>
      </c>
      <c r="AT61" s="23">
        <v>145</v>
      </c>
      <c r="AU61" s="24"/>
      <c r="AV61" s="23">
        <v>3112</v>
      </c>
      <c r="AW61" s="24"/>
      <c r="AX61" s="23">
        <v>1634</v>
      </c>
      <c r="AY61" s="23">
        <v>2341</v>
      </c>
      <c r="AZ61" s="23">
        <v>449</v>
      </c>
      <c r="BA61" s="23">
        <v>8113</v>
      </c>
      <c r="BB61" s="23">
        <v>210</v>
      </c>
      <c r="BC61" s="24"/>
      <c r="BD61" s="23">
        <v>10700</v>
      </c>
      <c r="BE61" s="24"/>
      <c r="BF61" s="23">
        <v>195</v>
      </c>
      <c r="BG61" s="24"/>
      <c r="BH61" s="23">
        <v>1481</v>
      </c>
      <c r="BI61" s="23">
        <v>8</v>
      </c>
      <c r="BJ61" s="23">
        <v>3611</v>
      </c>
      <c r="BK61" s="23">
        <v>10732</v>
      </c>
      <c r="BL61" s="23">
        <v>1060</v>
      </c>
      <c r="BM61" s="23">
        <v>579</v>
      </c>
      <c r="BN61" s="23">
        <v>2638</v>
      </c>
      <c r="BO61" s="23">
        <v>564</v>
      </c>
      <c r="BP61" s="23">
        <v>446</v>
      </c>
      <c r="BQ61" s="23">
        <v>30941</v>
      </c>
      <c r="BR61" s="23">
        <v>44484</v>
      </c>
      <c r="BS61" s="23">
        <v>13837</v>
      </c>
    </row>
    <row r="62" spans="1:71" ht="15" x14ac:dyDescent="0.25">
      <c r="A62" s="22" t="s">
        <v>66</v>
      </c>
      <c r="B62" s="23">
        <v>5</v>
      </c>
      <c r="C62" s="23">
        <v>1</v>
      </c>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3">
        <v>591</v>
      </c>
      <c r="AH62" s="23">
        <v>1531</v>
      </c>
      <c r="AI62" s="23">
        <v>139</v>
      </c>
      <c r="AJ62" s="23">
        <v>523</v>
      </c>
      <c r="AK62" s="23">
        <v>462</v>
      </c>
      <c r="AL62" s="23">
        <v>387</v>
      </c>
      <c r="AM62" s="23">
        <v>373</v>
      </c>
      <c r="AN62" s="23">
        <v>112</v>
      </c>
      <c r="AO62" s="23">
        <v>2471</v>
      </c>
      <c r="AP62" s="23">
        <v>99</v>
      </c>
      <c r="AQ62" s="24"/>
      <c r="AR62" s="23">
        <v>348</v>
      </c>
      <c r="AS62" s="23">
        <v>131</v>
      </c>
      <c r="AT62" s="23">
        <v>347</v>
      </c>
      <c r="AU62" s="24"/>
      <c r="AV62" s="23">
        <v>53061</v>
      </c>
      <c r="AW62" s="23">
        <v>109132</v>
      </c>
      <c r="AX62" s="23">
        <v>86841</v>
      </c>
      <c r="AY62" s="23">
        <v>133247</v>
      </c>
      <c r="AZ62" s="23">
        <v>1276912</v>
      </c>
      <c r="BA62" s="23">
        <v>358122</v>
      </c>
      <c r="BB62" s="23">
        <v>189243</v>
      </c>
      <c r="BC62" s="23">
        <v>98010</v>
      </c>
      <c r="BD62" s="23">
        <v>63669</v>
      </c>
      <c r="BE62" s="23">
        <v>111581</v>
      </c>
      <c r="BF62" s="23">
        <v>52157</v>
      </c>
      <c r="BG62" s="23">
        <v>92667</v>
      </c>
      <c r="BH62" s="23">
        <v>31416</v>
      </c>
      <c r="BI62" s="23">
        <v>84042</v>
      </c>
      <c r="BJ62" s="23">
        <v>123986</v>
      </c>
      <c r="BK62" s="23">
        <v>93292</v>
      </c>
      <c r="BL62" s="23">
        <v>158385</v>
      </c>
      <c r="BM62" s="23">
        <v>140462</v>
      </c>
      <c r="BN62" s="23">
        <v>6625</v>
      </c>
      <c r="BO62" s="23">
        <v>19455</v>
      </c>
      <c r="BP62" s="23">
        <v>57146</v>
      </c>
      <c r="BQ62" s="23">
        <v>3008</v>
      </c>
      <c r="BR62" s="23">
        <v>20928</v>
      </c>
      <c r="BS62" s="23">
        <v>258491</v>
      </c>
    </row>
    <row r="63" spans="1:71" ht="15" x14ac:dyDescent="0.25">
      <c r="A63" s="22" t="s">
        <v>66</v>
      </c>
      <c r="B63" s="23">
        <v>5</v>
      </c>
      <c r="C63" s="23">
        <v>2</v>
      </c>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3">
        <v>35</v>
      </c>
      <c r="AG63" s="23">
        <v>1752</v>
      </c>
      <c r="AH63" s="23">
        <v>3383</v>
      </c>
      <c r="AI63" s="23">
        <v>272</v>
      </c>
      <c r="AJ63" s="23">
        <v>1019</v>
      </c>
      <c r="AK63" s="23">
        <v>991</v>
      </c>
      <c r="AL63" s="23">
        <v>620</v>
      </c>
      <c r="AM63" s="24"/>
      <c r="AN63" s="24"/>
      <c r="AO63" s="23">
        <v>601</v>
      </c>
      <c r="AP63" s="23">
        <v>193</v>
      </c>
      <c r="AQ63" s="24"/>
      <c r="AR63" s="23">
        <v>53</v>
      </c>
      <c r="AS63" s="23">
        <v>1218</v>
      </c>
      <c r="AT63" s="24"/>
      <c r="AU63" s="23">
        <v>58</v>
      </c>
      <c r="AV63" s="23">
        <v>75399</v>
      </c>
      <c r="AW63" s="23">
        <v>207440</v>
      </c>
      <c r="AX63" s="23">
        <v>70321</v>
      </c>
      <c r="AY63" s="23">
        <v>96847</v>
      </c>
      <c r="AZ63" s="23">
        <v>106494</v>
      </c>
      <c r="BA63" s="23">
        <v>117024</v>
      </c>
      <c r="BB63" s="23">
        <v>38949</v>
      </c>
      <c r="BC63" s="23">
        <v>57825</v>
      </c>
      <c r="BD63" s="23">
        <v>6447</v>
      </c>
      <c r="BE63" s="23">
        <v>27311</v>
      </c>
      <c r="BF63" s="23">
        <v>19423</v>
      </c>
      <c r="BG63" s="23">
        <v>33493</v>
      </c>
      <c r="BH63" s="23">
        <v>1911</v>
      </c>
      <c r="BI63" s="23">
        <v>37676</v>
      </c>
      <c r="BJ63" s="23">
        <v>13151</v>
      </c>
      <c r="BK63" s="23">
        <v>115953</v>
      </c>
      <c r="BL63" s="23">
        <v>68816</v>
      </c>
      <c r="BM63" s="23">
        <v>10513</v>
      </c>
      <c r="BN63" s="23">
        <v>2127</v>
      </c>
      <c r="BO63" s="23">
        <v>8455</v>
      </c>
      <c r="BP63" s="24"/>
      <c r="BQ63" s="24"/>
      <c r="BR63" s="24"/>
      <c r="BS63" s="23">
        <v>60571</v>
      </c>
    </row>
    <row r="64" spans="1:71" ht="15" x14ac:dyDescent="0.25">
      <c r="A64" s="22" t="s">
        <v>66</v>
      </c>
      <c r="B64" s="23">
        <v>5</v>
      </c>
      <c r="C64" s="23">
        <v>3</v>
      </c>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3">
        <v>2906</v>
      </c>
      <c r="AG64" s="23">
        <v>1432</v>
      </c>
      <c r="AH64" s="23">
        <v>1910</v>
      </c>
      <c r="AI64" s="23">
        <v>222</v>
      </c>
      <c r="AJ64" s="23">
        <v>2446</v>
      </c>
      <c r="AK64" s="23">
        <v>94</v>
      </c>
      <c r="AL64" s="23">
        <v>2590</v>
      </c>
      <c r="AM64" s="24"/>
      <c r="AN64" s="24"/>
      <c r="AO64" s="23">
        <v>1829</v>
      </c>
      <c r="AP64" s="23">
        <v>935</v>
      </c>
      <c r="AQ64" s="24"/>
      <c r="AR64" s="23">
        <v>247</v>
      </c>
      <c r="AS64" s="23">
        <v>1981</v>
      </c>
      <c r="AT64" s="23">
        <v>11</v>
      </c>
      <c r="AU64" s="23">
        <v>7639</v>
      </c>
      <c r="AV64" s="23">
        <v>119088</v>
      </c>
      <c r="AW64" s="23">
        <v>172444</v>
      </c>
      <c r="AX64" s="23">
        <v>67341</v>
      </c>
      <c r="AY64" s="23">
        <v>32592</v>
      </c>
      <c r="AZ64" s="23">
        <v>60606</v>
      </c>
      <c r="BA64" s="23">
        <v>13534</v>
      </c>
      <c r="BB64" s="24"/>
      <c r="BC64" s="23">
        <v>6720</v>
      </c>
      <c r="BD64" s="23">
        <v>7295</v>
      </c>
      <c r="BE64" s="23">
        <v>11208</v>
      </c>
      <c r="BF64" s="23">
        <v>5082</v>
      </c>
      <c r="BG64" s="23">
        <v>5151</v>
      </c>
      <c r="BH64" s="23">
        <v>13475</v>
      </c>
      <c r="BI64" s="23">
        <v>9541</v>
      </c>
      <c r="BJ64" s="23">
        <v>27293</v>
      </c>
      <c r="BK64" s="23">
        <v>52018</v>
      </c>
      <c r="BL64" s="24"/>
      <c r="BM64" s="23">
        <v>39476</v>
      </c>
      <c r="BN64" s="23">
        <v>19509</v>
      </c>
      <c r="BO64" s="23">
        <v>1599</v>
      </c>
      <c r="BP64" s="24"/>
      <c r="BQ64" s="24"/>
      <c r="BR64" s="23">
        <v>407</v>
      </c>
      <c r="BS64" s="23">
        <v>9168</v>
      </c>
    </row>
    <row r="65" spans="1:71" ht="15" x14ac:dyDescent="0.25">
      <c r="A65" s="22" t="s">
        <v>66</v>
      </c>
      <c r="B65" s="23">
        <v>5</v>
      </c>
      <c r="C65" s="23">
        <v>4</v>
      </c>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3">
        <v>6035</v>
      </c>
      <c r="AF65" s="23">
        <v>18328</v>
      </c>
      <c r="AG65" s="23">
        <v>4652</v>
      </c>
      <c r="AH65" s="23">
        <v>4739</v>
      </c>
      <c r="AI65" s="23">
        <v>426</v>
      </c>
      <c r="AJ65" s="23">
        <v>3348</v>
      </c>
      <c r="AK65" s="23">
        <v>184</v>
      </c>
      <c r="AL65" s="23">
        <v>1010</v>
      </c>
      <c r="AM65" s="23">
        <v>842</v>
      </c>
      <c r="AN65" s="23">
        <v>2</v>
      </c>
      <c r="AO65" s="23">
        <v>954</v>
      </c>
      <c r="AP65" s="23">
        <v>3911</v>
      </c>
      <c r="AQ65" s="24"/>
      <c r="AR65" s="23">
        <v>16</v>
      </c>
      <c r="AS65" s="23">
        <v>1260</v>
      </c>
      <c r="AT65" s="23">
        <v>3501</v>
      </c>
      <c r="AU65" s="23">
        <v>59080</v>
      </c>
      <c r="AV65" s="23">
        <v>168694</v>
      </c>
      <c r="AW65" s="23">
        <v>170052</v>
      </c>
      <c r="AX65" s="23">
        <v>240311</v>
      </c>
      <c r="AY65" s="23">
        <v>413422</v>
      </c>
      <c r="AZ65" s="23">
        <v>144180</v>
      </c>
      <c r="BA65" s="23">
        <v>65864</v>
      </c>
      <c r="BB65" s="23">
        <v>54782</v>
      </c>
      <c r="BC65" s="23">
        <v>43451</v>
      </c>
      <c r="BD65" s="23">
        <v>43181</v>
      </c>
      <c r="BE65" s="23">
        <v>38321</v>
      </c>
      <c r="BF65" s="23">
        <v>57166</v>
      </c>
      <c r="BG65" s="23">
        <v>47549</v>
      </c>
      <c r="BH65" s="23">
        <v>56340</v>
      </c>
      <c r="BI65" s="23">
        <v>133620</v>
      </c>
      <c r="BJ65" s="23">
        <v>112968</v>
      </c>
      <c r="BK65" s="23">
        <v>99074</v>
      </c>
      <c r="BL65" s="23">
        <v>111351</v>
      </c>
      <c r="BM65" s="23">
        <v>37759</v>
      </c>
      <c r="BN65" s="23">
        <v>40148</v>
      </c>
      <c r="BO65" s="23">
        <v>108553</v>
      </c>
      <c r="BP65" s="23">
        <v>23580</v>
      </c>
      <c r="BQ65" s="23">
        <v>66510</v>
      </c>
      <c r="BR65" s="23">
        <v>155358</v>
      </c>
      <c r="BS65" s="23">
        <v>105507</v>
      </c>
    </row>
    <row r="66" spans="1:71" ht="15" x14ac:dyDescent="0.25">
      <c r="A66" s="22" t="s">
        <v>67</v>
      </c>
      <c r="B66" s="23">
        <v>1</v>
      </c>
      <c r="C66" s="23">
        <v>1</v>
      </c>
      <c r="D66" s="23">
        <v>1524</v>
      </c>
      <c r="E66" s="23">
        <v>465</v>
      </c>
      <c r="F66" s="23">
        <v>410</v>
      </c>
      <c r="G66" s="23">
        <v>467</v>
      </c>
      <c r="H66" s="23">
        <v>817</v>
      </c>
      <c r="I66" s="23">
        <v>1217</v>
      </c>
      <c r="J66" s="23">
        <v>1447</v>
      </c>
      <c r="K66" s="23">
        <v>1649</v>
      </c>
      <c r="L66" s="23">
        <v>1948</v>
      </c>
      <c r="M66" s="23">
        <v>812</v>
      </c>
      <c r="N66" s="23">
        <v>1725</v>
      </c>
      <c r="O66" s="23">
        <v>2461</v>
      </c>
      <c r="P66" s="23">
        <v>1553</v>
      </c>
      <c r="Q66" s="23">
        <v>2023</v>
      </c>
      <c r="R66" s="23">
        <v>3837</v>
      </c>
      <c r="S66" s="23">
        <v>2068</v>
      </c>
      <c r="T66" s="23">
        <v>1859</v>
      </c>
      <c r="U66" s="23">
        <v>2842</v>
      </c>
      <c r="V66" s="23">
        <v>1522</v>
      </c>
      <c r="W66" s="23">
        <v>1387</v>
      </c>
      <c r="X66" s="23">
        <v>1458</v>
      </c>
      <c r="Y66" s="23">
        <v>2166</v>
      </c>
      <c r="Z66" s="23">
        <v>2263</v>
      </c>
      <c r="AA66" s="23">
        <v>3033</v>
      </c>
      <c r="AB66" s="23">
        <v>3682</v>
      </c>
      <c r="AC66" s="23">
        <v>3750</v>
      </c>
      <c r="AD66" s="23">
        <v>5324</v>
      </c>
      <c r="AE66" s="23">
        <v>4119</v>
      </c>
      <c r="AF66" s="23">
        <v>8023</v>
      </c>
      <c r="AG66" s="23">
        <v>9207</v>
      </c>
      <c r="AH66" s="23">
        <v>8682</v>
      </c>
      <c r="AI66" s="23">
        <v>8405</v>
      </c>
      <c r="AJ66" s="23">
        <v>18958</v>
      </c>
      <c r="AK66" s="23">
        <v>7531</v>
      </c>
      <c r="AL66" s="23">
        <v>21977</v>
      </c>
      <c r="AM66" s="23">
        <v>35131</v>
      </c>
      <c r="AN66" s="23">
        <v>4911</v>
      </c>
      <c r="AO66" s="23">
        <v>14782</v>
      </c>
      <c r="AP66" s="23">
        <v>5986</v>
      </c>
      <c r="AQ66" s="23">
        <v>9526</v>
      </c>
      <c r="AR66" s="23">
        <v>36506</v>
      </c>
      <c r="AS66" s="23">
        <v>15095</v>
      </c>
      <c r="AT66" s="23">
        <v>12350</v>
      </c>
      <c r="AU66" s="23">
        <v>23741</v>
      </c>
      <c r="AV66" s="23">
        <v>16546</v>
      </c>
      <c r="AW66" s="23">
        <v>23057</v>
      </c>
      <c r="AX66" s="23">
        <v>20188</v>
      </c>
      <c r="AY66" s="23">
        <v>21209</v>
      </c>
      <c r="AZ66" s="23">
        <v>22851</v>
      </c>
      <c r="BA66" s="23">
        <v>20904</v>
      </c>
      <c r="BB66" s="23">
        <v>16063</v>
      </c>
      <c r="BC66" s="23">
        <v>12278</v>
      </c>
      <c r="BD66" s="23">
        <v>14252</v>
      </c>
      <c r="BE66" s="23">
        <v>18098</v>
      </c>
      <c r="BF66" s="23">
        <v>17486</v>
      </c>
      <c r="BG66" s="23">
        <v>24736</v>
      </c>
      <c r="BH66" s="23">
        <v>38395</v>
      </c>
      <c r="BI66" s="23">
        <v>34190</v>
      </c>
      <c r="BJ66" s="23">
        <v>28752</v>
      </c>
      <c r="BK66" s="23">
        <v>27684</v>
      </c>
      <c r="BL66" s="23">
        <v>34892</v>
      </c>
      <c r="BM66" s="23">
        <v>37009</v>
      </c>
      <c r="BN66" s="23">
        <v>53904</v>
      </c>
      <c r="BO66" s="23">
        <v>50962</v>
      </c>
      <c r="BP66" s="23">
        <v>56415</v>
      </c>
      <c r="BQ66" s="23">
        <v>94817</v>
      </c>
      <c r="BR66" s="23">
        <v>169556</v>
      </c>
      <c r="BS66" s="23">
        <v>47962</v>
      </c>
    </row>
    <row r="67" spans="1:71" ht="15" x14ac:dyDescent="0.25">
      <c r="A67" s="22" t="s">
        <v>67</v>
      </c>
      <c r="B67" s="23">
        <v>1</v>
      </c>
      <c r="C67" s="23">
        <v>2</v>
      </c>
      <c r="D67" s="23">
        <v>1524</v>
      </c>
      <c r="E67" s="23">
        <v>465</v>
      </c>
      <c r="F67" s="23">
        <v>410</v>
      </c>
      <c r="G67" s="23">
        <v>467</v>
      </c>
      <c r="H67" s="23">
        <v>817</v>
      </c>
      <c r="I67" s="23">
        <v>1217</v>
      </c>
      <c r="J67" s="23">
        <v>1447</v>
      </c>
      <c r="K67" s="23">
        <v>1649</v>
      </c>
      <c r="L67" s="23">
        <v>1948</v>
      </c>
      <c r="M67" s="23">
        <v>812</v>
      </c>
      <c r="N67" s="23">
        <v>1725</v>
      </c>
      <c r="O67" s="23">
        <v>2461</v>
      </c>
      <c r="P67" s="23">
        <v>1560</v>
      </c>
      <c r="Q67" s="23">
        <v>2032</v>
      </c>
      <c r="R67" s="23">
        <v>3851</v>
      </c>
      <c r="S67" s="23">
        <v>2124</v>
      </c>
      <c r="T67" s="23">
        <v>1930</v>
      </c>
      <c r="U67" s="23">
        <v>2950</v>
      </c>
      <c r="V67" s="23">
        <v>1580</v>
      </c>
      <c r="W67" s="23">
        <v>1440</v>
      </c>
      <c r="X67" s="23">
        <v>1513</v>
      </c>
      <c r="Y67" s="23">
        <v>2248</v>
      </c>
      <c r="Z67" s="23">
        <v>2346</v>
      </c>
      <c r="AA67" s="23">
        <v>3146</v>
      </c>
      <c r="AB67" s="23">
        <v>3819</v>
      </c>
      <c r="AC67" s="23">
        <v>3893</v>
      </c>
      <c r="AD67" s="23">
        <v>5527</v>
      </c>
      <c r="AE67" s="23">
        <v>4276</v>
      </c>
      <c r="AF67" s="23">
        <v>8325</v>
      </c>
      <c r="AG67" s="23">
        <v>9420</v>
      </c>
      <c r="AH67" s="23">
        <v>9009</v>
      </c>
      <c r="AI67" s="23">
        <v>8318</v>
      </c>
      <c r="AJ67" s="23">
        <v>17601</v>
      </c>
      <c r="AK67" s="23">
        <v>7071</v>
      </c>
      <c r="AL67" s="23">
        <v>16383</v>
      </c>
      <c r="AM67" s="23">
        <v>34429</v>
      </c>
      <c r="AN67" s="23">
        <v>4709</v>
      </c>
      <c r="AO67" s="23">
        <v>12504</v>
      </c>
      <c r="AP67" s="23">
        <v>6139</v>
      </c>
      <c r="AQ67" s="23">
        <v>8918</v>
      </c>
      <c r="AR67" s="23">
        <v>29676</v>
      </c>
      <c r="AS67" s="23">
        <v>15253</v>
      </c>
      <c r="AT67" s="23">
        <v>29922</v>
      </c>
      <c r="AU67" s="23">
        <v>50653</v>
      </c>
      <c r="AV67" s="23">
        <v>48401</v>
      </c>
      <c r="AW67" s="23">
        <v>67355</v>
      </c>
      <c r="AX67" s="23">
        <v>59731</v>
      </c>
      <c r="AY67" s="23">
        <v>60114</v>
      </c>
      <c r="AZ67" s="23">
        <v>60809</v>
      </c>
      <c r="BA67" s="23">
        <v>55859</v>
      </c>
      <c r="BB67" s="23">
        <v>44034</v>
      </c>
      <c r="BC67" s="23">
        <v>32082</v>
      </c>
      <c r="BD67" s="23">
        <v>38534</v>
      </c>
      <c r="BE67" s="23">
        <v>46375</v>
      </c>
      <c r="BF67" s="23">
        <v>41110</v>
      </c>
      <c r="BG67" s="23">
        <v>49495</v>
      </c>
      <c r="BH67" s="23">
        <v>57707</v>
      </c>
      <c r="BI67" s="23">
        <v>80574</v>
      </c>
      <c r="BJ67" s="23">
        <v>75844</v>
      </c>
      <c r="BK67" s="23">
        <v>71159</v>
      </c>
      <c r="BL67" s="23">
        <v>91949</v>
      </c>
      <c r="BM67" s="23">
        <v>97444</v>
      </c>
      <c r="BN67" s="23">
        <v>142196</v>
      </c>
      <c r="BO67" s="23">
        <v>134989</v>
      </c>
      <c r="BP67" s="23">
        <v>149380</v>
      </c>
      <c r="BQ67" s="23">
        <v>94784</v>
      </c>
      <c r="BR67" s="23">
        <v>182430</v>
      </c>
      <c r="BS67" s="23">
        <v>53355</v>
      </c>
    </row>
    <row r="68" spans="1:71" ht="15" x14ac:dyDescent="0.25">
      <c r="A68" s="22" t="s">
        <v>67</v>
      </c>
      <c r="B68" s="23">
        <v>1</v>
      </c>
      <c r="C68" s="23">
        <v>3</v>
      </c>
      <c r="D68" s="23">
        <v>1524</v>
      </c>
      <c r="E68" s="23">
        <v>465</v>
      </c>
      <c r="F68" s="23">
        <v>410</v>
      </c>
      <c r="G68" s="23">
        <v>467</v>
      </c>
      <c r="H68" s="23">
        <v>817</v>
      </c>
      <c r="I68" s="23">
        <v>1217</v>
      </c>
      <c r="J68" s="23">
        <v>1447</v>
      </c>
      <c r="K68" s="23">
        <v>1649</v>
      </c>
      <c r="L68" s="23">
        <v>1948</v>
      </c>
      <c r="M68" s="23">
        <v>812</v>
      </c>
      <c r="N68" s="23">
        <v>1725</v>
      </c>
      <c r="O68" s="23">
        <v>2461</v>
      </c>
      <c r="P68" s="23">
        <v>1563</v>
      </c>
      <c r="Q68" s="23">
        <v>2035</v>
      </c>
      <c r="R68" s="23">
        <v>3856</v>
      </c>
      <c r="S68" s="23">
        <v>2084</v>
      </c>
      <c r="T68" s="23">
        <v>1879</v>
      </c>
      <c r="U68" s="23">
        <v>2872</v>
      </c>
      <c r="V68" s="23">
        <v>1538</v>
      </c>
      <c r="W68" s="23">
        <v>1402</v>
      </c>
      <c r="X68" s="23">
        <v>1474</v>
      </c>
      <c r="Y68" s="23">
        <v>2189</v>
      </c>
      <c r="Z68" s="23">
        <v>2286</v>
      </c>
      <c r="AA68" s="23">
        <v>3064</v>
      </c>
      <c r="AB68" s="23">
        <v>3720</v>
      </c>
      <c r="AC68" s="23">
        <v>3790</v>
      </c>
      <c r="AD68" s="23">
        <v>5381</v>
      </c>
      <c r="AE68" s="23">
        <v>4163</v>
      </c>
      <c r="AF68" s="23">
        <v>8108</v>
      </c>
      <c r="AG68" s="23">
        <v>9128</v>
      </c>
      <c r="AH68" s="23">
        <v>8774</v>
      </c>
      <c r="AI68" s="23">
        <v>7963</v>
      </c>
      <c r="AJ68" s="23">
        <v>17094</v>
      </c>
      <c r="AK68" s="23">
        <v>6992</v>
      </c>
      <c r="AL68" s="23">
        <v>13608</v>
      </c>
      <c r="AM68" s="23">
        <v>23960</v>
      </c>
      <c r="AN68" s="23">
        <v>4657</v>
      </c>
      <c r="AO68" s="23">
        <v>9203</v>
      </c>
      <c r="AP68" s="23">
        <v>5863</v>
      </c>
      <c r="AQ68" s="23">
        <v>13663</v>
      </c>
      <c r="AR68" s="23">
        <v>20710</v>
      </c>
      <c r="AS68" s="23">
        <v>9297</v>
      </c>
      <c r="AT68" s="23">
        <v>13047</v>
      </c>
      <c r="AU68" s="23">
        <v>23038</v>
      </c>
      <c r="AV68" s="23">
        <v>20456</v>
      </c>
      <c r="AW68" s="23">
        <v>28641</v>
      </c>
      <c r="AX68" s="23">
        <v>25947</v>
      </c>
      <c r="AY68" s="23">
        <v>26169</v>
      </c>
      <c r="AZ68" s="23">
        <v>25445</v>
      </c>
      <c r="BA68" s="23">
        <v>24824</v>
      </c>
      <c r="BB68" s="23">
        <v>20044</v>
      </c>
      <c r="BC68" s="23">
        <v>15532</v>
      </c>
      <c r="BD68" s="23">
        <v>20746</v>
      </c>
      <c r="BE68" s="23">
        <v>56471</v>
      </c>
      <c r="BF68" s="23">
        <v>21402</v>
      </c>
      <c r="BG68" s="23">
        <v>75762</v>
      </c>
      <c r="BH68" s="23">
        <v>30898</v>
      </c>
      <c r="BI68" s="23">
        <v>42973</v>
      </c>
      <c r="BJ68" s="23">
        <v>36063</v>
      </c>
      <c r="BK68" s="23">
        <v>34195</v>
      </c>
      <c r="BL68" s="23">
        <v>43894</v>
      </c>
      <c r="BM68" s="23">
        <v>46365</v>
      </c>
      <c r="BN68" s="23">
        <v>68058</v>
      </c>
      <c r="BO68" s="23">
        <v>64249</v>
      </c>
      <c r="BP68" s="23">
        <v>71124</v>
      </c>
      <c r="BQ68" s="23">
        <v>94785</v>
      </c>
      <c r="BR68" s="23">
        <v>160477</v>
      </c>
      <c r="BS68" s="23">
        <v>138857</v>
      </c>
    </row>
    <row r="69" spans="1:71" ht="15" x14ac:dyDescent="0.25">
      <c r="A69" s="22" t="s">
        <v>67</v>
      </c>
      <c r="B69" s="23">
        <v>1</v>
      </c>
      <c r="C69" s="23">
        <v>4</v>
      </c>
      <c r="D69" s="23">
        <v>1524</v>
      </c>
      <c r="E69" s="23">
        <v>465</v>
      </c>
      <c r="F69" s="23">
        <v>410</v>
      </c>
      <c r="G69" s="23">
        <v>467</v>
      </c>
      <c r="H69" s="23">
        <v>817</v>
      </c>
      <c r="I69" s="23">
        <v>1217</v>
      </c>
      <c r="J69" s="23">
        <v>1447</v>
      </c>
      <c r="K69" s="23">
        <v>1649</v>
      </c>
      <c r="L69" s="23">
        <v>1948</v>
      </c>
      <c r="M69" s="23">
        <v>812</v>
      </c>
      <c r="N69" s="23">
        <v>1725</v>
      </c>
      <c r="O69" s="23">
        <v>2461</v>
      </c>
      <c r="P69" s="23">
        <v>1574</v>
      </c>
      <c r="Q69" s="23">
        <v>2048</v>
      </c>
      <c r="R69" s="23">
        <v>3879</v>
      </c>
      <c r="S69" s="23">
        <v>2095</v>
      </c>
      <c r="T69" s="23">
        <v>1893</v>
      </c>
      <c r="U69" s="23">
        <v>2894</v>
      </c>
      <c r="V69" s="23">
        <v>1549</v>
      </c>
      <c r="W69" s="23">
        <v>1413</v>
      </c>
      <c r="X69" s="23">
        <v>1484</v>
      </c>
      <c r="Y69" s="23">
        <v>2205</v>
      </c>
      <c r="Z69" s="23">
        <v>2303</v>
      </c>
      <c r="AA69" s="23">
        <v>3087</v>
      </c>
      <c r="AB69" s="23">
        <v>3747</v>
      </c>
      <c r="AC69" s="23">
        <v>3818</v>
      </c>
      <c r="AD69" s="23">
        <v>5421</v>
      </c>
      <c r="AE69" s="23">
        <v>4194</v>
      </c>
      <c r="AF69" s="23">
        <v>8167</v>
      </c>
      <c r="AG69" s="23">
        <v>9195</v>
      </c>
      <c r="AH69" s="23">
        <v>8838</v>
      </c>
      <c r="AI69" s="23">
        <v>8024</v>
      </c>
      <c r="AJ69" s="23">
        <v>17105</v>
      </c>
      <c r="AK69" s="23">
        <v>6994</v>
      </c>
      <c r="AL69" s="23">
        <v>13673</v>
      </c>
      <c r="AM69" s="23">
        <v>24007</v>
      </c>
      <c r="AN69" s="23">
        <v>6614</v>
      </c>
      <c r="AO69" s="23">
        <v>9264</v>
      </c>
      <c r="AP69" s="23">
        <v>6039</v>
      </c>
      <c r="AQ69" s="23">
        <v>20192</v>
      </c>
      <c r="AR69" s="23">
        <v>20764</v>
      </c>
      <c r="AS69" s="23">
        <v>22175</v>
      </c>
      <c r="AT69" s="23">
        <v>22944</v>
      </c>
      <c r="AU69" s="23">
        <v>39334</v>
      </c>
      <c r="AV69" s="23">
        <v>37630</v>
      </c>
      <c r="AW69" s="23">
        <v>52693</v>
      </c>
      <c r="AX69" s="23">
        <v>47288</v>
      </c>
      <c r="AY69" s="23">
        <v>47071</v>
      </c>
      <c r="AZ69" s="23">
        <v>44425</v>
      </c>
      <c r="BA69" s="23">
        <v>43161</v>
      </c>
      <c r="BB69" s="23">
        <v>35279</v>
      </c>
      <c r="BC69" s="23">
        <v>26103</v>
      </c>
      <c r="BD69" s="23">
        <v>34898</v>
      </c>
      <c r="BE69" s="23">
        <v>55426</v>
      </c>
      <c r="BF69" s="23">
        <v>62124</v>
      </c>
      <c r="BG69" s="23">
        <v>37655</v>
      </c>
      <c r="BH69" s="23">
        <v>71584</v>
      </c>
      <c r="BI69" s="23">
        <v>72281</v>
      </c>
      <c r="BJ69" s="23">
        <v>60577</v>
      </c>
      <c r="BK69" s="23">
        <v>65671</v>
      </c>
      <c r="BL69" s="23">
        <v>72555</v>
      </c>
      <c r="BM69" s="23">
        <v>76895</v>
      </c>
      <c r="BN69" s="23">
        <v>113603</v>
      </c>
      <c r="BO69" s="23">
        <v>106321</v>
      </c>
      <c r="BP69" s="23">
        <v>117626</v>
      </c>
      <c r="BQ69" s="23">
        <v>94789</v>
      </c>
      <c r="BR69" s="23">
        <v>150409</v>
      </c>
      <c r="BS69" s="23">
        <v>61064</v>
      </c>
    </row>
    <row r="70" spans="1:71" ht="15" x14ac:dyDescent="0.25">
      <c r="A70" s="22" t="s">
        <v>67</v>
      </c>
      <c r="B70" s="23">
        <v>5</v>
      </c>
      <c r="C70" s="23">
        <v>1</v>
      </c>
      <c r="D70" s="23">
        <v>1861</v>
      </c>
      <c r="E70" s="23">
        <v>2782</v>
      </c>
      <c r="F70" s="23">
        <v>2163</v>
      </c>
      <c r="G70" s="23">
        <v>1552</v>
      </c>
      <c r="H70" s="23">
        <v>1452</v>
      </c>
      <c r="I70" s="23">
        <v>1349</v>
      </c>
      <c r="J70" s="23">
        <v>1784</v>
      </c>
      <c r="K70" s="23">
        <v>1817</v>
      </c>
      <c r="L70" s="23">
        <v>1971</v>
      </c>
      <c r="M70" s="23">
        <v>2127</v>
      </c>
      <c r="N70" s="23">
        <v>2763</v>
      </c>
      <c r="O70" s="23">
        <v>3400</v>
      </c>
      <c r="P70" s="23">
        <v>5120</v>
      </c>
      <c r="Q70" s="23">
        <v>6842</v>
      </c>
      <c r="R70" s="23">
        <v>6620</v>
      </c>
      <c r="S70" s="23">
        <v>6396</v>
      </c>
      <c r="T70" s="23">
        <v>4164</v>
      </c>
      <c r="U70" s="23">
        <v>4580</v>
      </c>
      <c r="V70" s="23">
        <v>5188</v>
      </c>
      <c r="W70" s="23">
        <v>5797</v>
      </c>
      <c r="X70" s="23">
        <v>4555</v>
      </c>
      <c r="Y70" s="23">
        <v>3314</v>
      </c>
      <c r="Z70" s="23">
        <v>5475</v>
      </c>
      <c r="AA70" s="23">
        <v>6652</v>
      </c>
      <c r="AB70" s="23">
        <v>5836</v>
      </c>
      <c r="AC70" s="23">
        <v>4625</v>
      </c>
      <c r="AD70" s="23">
        <v>8435</v>
      </c>
      <c r="AE70" s="23">
        <v>8128</v>
      </c>
      <c r="AF70" s="23">
        <v>38174</v>
      </c>
      <c r="AG70" s="23">
        <v>36035</v>
      </c>
      <c r="AH70" s="23">
        <v>40554</v>
      </c>
      <c r="AI70" s="23">
        <v>45823</v>
      </c>
      <c r="AJ70" s="23">
        <v>82196</v>
      </c>
      <c r="AK70" s="23">
        <v>79551</v>
      </c>
      <c r="AL70" s="23">
        <v>75853</v>
      </c>
      <c r="AM70" s="23">
        <v>105304</v>
      </c>
      <c r="AN70" s="23">
        <v>13326</v>
      </c>
      <c r="AO70" s="23">
        <v>57461</v>
      </c>
      <c r="AP70" s="23">
        <v>64358</v>
      </c>
      <c r="AQ70" s="23">
        <v>193165</v>
      </c>
      <c r="AR70" s="23">
        <v>75613</v>
      </c>
      <c r="AS70" s="23">
        <v>83263</v>
      </c>
      <c r="AT70" s="23">
        <v>82487</v>
      </c>
      <c r="AU70" s="23">
        <v>102819</v>
      </c>
      <c r="AV70" s="23">
        <v>112628</v>
      </c>
      <c r="AW70" s="23">
        <v>117273</v>
      </c>
      <c r="AX70" s="23">
        <v>132713</v>
      </c>
      <c r="AY70" s="23">
        <v>141292</v>
      </c>
      <c r="AZ70" s="23">
        <v>154950</v>
      </c>
      <c r="BA70" s="23">
        <v>167354</v>
      </c>
      <c r="BB70" s="23">
        <v>161150</v>
      </c>
      <c r="BC70" s="23">
        <v>152816</v>
      </c>
      <c r="BD70" s="23">
        <v>348218</v>
      </c>
      <c r="BE70" s="23">
        <v>368623</v>
      </c>
      <c r="BF70" s="23">
        <v>425919</v>
      </c>
      <c r="BG70" s="23">
        <v>255337</v>
      </c>
      <c r="BH70" s="23">
        <v>236342</v>
      </c>
      <c r="BI70" s="23">
        <v>285657</v>
      </c>
      <c r="BJ70" s="23">
        <v>282502</v>
      </c>
      <c r="BK70" s="23">
        <v>314413</v>
      </c>
      <c r="BL70" s="23">
        <v>330538</v>
      </c>
      <c r="BM70" s="23">
        <v>330652</v>
      </c>
      <c r="BN70" s="23">
        <v>326276</v>
      </c>
      <c r="BO70" s="23">
        <v>364369</v>
      </c>
      <c r="BP70" s="23">
        <v>456485</v>
      </c>
      <c r="BQ70" s="23">
        <v>1300341</v>
      </c>
      <c r="BR70" s="23">
        <v>751193</v>
      </c>
      <c r="BS70" s="23">
        <v>419759</v>
      </c>
    </row>
    <row r="71" spans="1:71" ht="15" x14ac:dyDescent="0.25">
      <c r="A71" s="22" t="s">
        <v>67</v>
      </c>
      <c r="B71" s="23">
        <v>5</v>
      </c>
      <c r="C71" s="23">
        <v>2</v>
      </c>
      <c r="D71" s="23">
        <v>1861</v>
      </c>
      <c r="E71" s="23">
        <v>2782</v>
      </c>
      <c r="F71" s="23">
        <v>2163</v>
      </c>
      <c r="G71" s="23">
        <v>1552</v>
      </c>
      <c r="H71" s="23">
        <v>1452</v>
      </c>
      <c r="I71" s="23">
        <v>1349</v>
      </c>
      <c r="J71" s="23">
        <v>1784</v>
      </c>
      <c r="K71" s="23">
        <v>1817</v>
      </c>
      <c r="L71" s="23">
        <v>1971</v>
      </c>
      <c r="M71" s="23">
        <v>2127</v>
      </c>
      <c r="N71" s="23">
        <v>2763</v>
      </c>
      <c r="O71" s="23">
        <v>3400</v>
      </c>
      <c r="P71" s="23">
        <v>5201</v>
      </c>
      <c r="Q71" s="23">
        <v>6952</v>
      </c>
      <c r="R71" s="23">
        <v>6726</v>
      </c>
      <c r="S71" s="23">
        <v>7200</v>
      </c>
      <c r="T71" s="23">
        <v>4688</v>
      </c>
      <c r="U71" s="23">
        <v>5156</v>
      </c>
      <c r="V71" s="23">
        <v>5840</v>
      </c>
      <c r="W71" s="23">
        <v>6526</v>
      </c>
      <c r="X71" s="23">
        <v>5128</v>
      </c>
      <c r="Y71" s="23">
        <v>3730</v>
      </c>
      <c r="Z71" s="23">
        <v>6163</v>
      </c>
      <c r="AA71" s="23">
        <v>7488</v>
      </c>
      <c r="AB71" s="23">
        <v>6570</v>
      </c>
      <c r="AC71" s="23">
        <v>5206</v>
      </c>
      <c r="AD71" s="23">
        <v>9496</v>
      </c>
      <c r="AE71" s="23">
        <v>9150</v>
      </c>
      <c r="AF71" s="23">
        <v>21778</v>
      </c>
      <c r="AG71" s="23">
        <v>20305</v>
      </c>
      <c r="AH71" s="23">
        <v>23160</v>
      </c>
      <c r="AI71" s="23">
        <v>26376</v>
      </c>
      <c r="AJ71" s="23">
        <v>35922</v>
      </c>
      <c r="AK71" s="23">
        <v>33240</v>
      </c>
      <c r="AL71" s="23">
        <v>39496</v>
      </c>
      <c r="AM71" s="23">
        <v>39279</v>
      </c>
      <c r="AN71" s="23">
        <v>18304</v>
      </c>
      <c r="AO71" s="23">
        <v>21258</v>
      </c>
      <c r="AP71" s="23">
        <v>24568</v>
      </c>
      <c r="AQ71" s="23">
        <v>38001</v>
      </c>
      <c r="AR71" s="23">
        <v>37818</v>
      </c>
      <c r="AS71" s="23">
        <v>34715</v>
      </c>
      <c r="AT71" s="23">
        <v>58169</v>
      </c>
      <c r="AU71" s="23">
        <v>74110</v>
      </c>
      <c r="AV71" s="23">
        <v>80526</v>
      </c>
      <c r="AW71" s="23">
        <v>88770</v>
      </c>
      <c r="AX71" s="23">
        <v>95663</v>
      </c>
      <c r="AY71" s="23">
        <v>108034</v>
      </c>
      <c r="AZ71" s="23">
        <v>111034</v>
      </c>
      <c r="BA71" s="23">
        <v>133770</v>
      </c>
      <c r="BB71" s="23">
        <v>127075</v>
      </c>
      <c r="BC71" s="23">
        <v>112530</v>
      </c>
      <c r="BD71" s="23">
        <v>111712</v>
      </c>
      <c r="BE71" s="23">
        <v>123713</v>
      </c>
      <c r="BF71" s="23">
        <v>109964</v>
      </c>
      <c r="BG71" s="23">
        <v>266259</v>
      </c>
      <c r="BH71" s="23">
        <v>246939</v>
      </c>
      <c r="BI71" s="23">
        <v>307842</v>
      </c>
      <c r="BJ71" s="23">
        <v>309707</v>
      </c>
      <c r="BK71" s="23">
        <v>348579</v>
      </c>
      <c r="BL71" s="23">
        <v>366658</v>
      </c>
      <c r="BM71" s="23">
        <v>375281</v>
      </c>
      <c r="BN71" s="23">
        <v>382580</v>
      </c>
      <c r="BO71" s="23">
        <v>417449</v>
      </c>
      <c r="BP71" s="23">
        <v>514919</v>
      </c>
      <c r="BQ71" s="23">
        <v>761837</v>
      </c>
      <c r="BR71" s="23">
        <v>822733</v>
      </c>
      <c r="BS71" s="23">
        <v>346303</v>
      </c>
    </row>
    <row r="72" spans="1:71" ht="15" x14ac:dyDescent="0.25">
      <c r="A72" s="22" t="s">
        <v>67</v>
      </c>
      <c r="B72" s="23">
        <v>5</v>
      </c>
      <c r="C72" s="23">
        <v>3</v>
      </c>
      <c r="D72" s="23">
        <v>1861</v>
      </c>
      <c r="E72" s="23">
        <v>2782</v>
      </c>
      <c r="F72" s="23">
        <v>2163</v>
      </c>
      <c r="G72" s="23">
        <v>1552</v>
      </c>
      <c r="H72" s="23">
        <v>1452</v>
      </c>
      <c r="I72" s="23">
        <v>1349</v>
      </c>
      <c r="J72" s="23">
        <v>1784</v>
      </c>
      <c r="K72" s="23">
        <v>1817</v>
      </c>
      <c r="L72" s="23">
        <v>1971</v>
      </c>
      <c r="M72" s="23">
        <v>2127</v>
      </c>
      <c r="N72" s="23">
        <v>2763</v>
      </c>
      <c r="O72" s="23">
        <v>3400</v>
      </c>
      <c r="P72" s="23">
        <v>5233</v>
      </c>
      <c r="Q72" s="23">
        <v>6994</v>
      </c>
      <c r="R72" s="23">
        <v>6767</v>
      </c>
      <c r="S72" s="23">
        <v>6622</v>
      </c>
      <c r="T72" s="23">
        <v>4311</v>
      </c>
      <c r="U72" s="23">
        <v>4742</v>
      </c>
      <c r="V72" s="23">
        <v>5371</v>
      </c>
      <c r="W72" s="23">
        <v>6002</v>
      </c>
      <c r="X72" s="23">
        <v>4716</v>
      </c>
      <c r="Y72" s="23">
        <v>3431</v>
      </c>
      <c r="Z72" s="23">
        <v>5668</v>
      </c>
      <c r="AA72" s="23">
        <v>6887</v>
      </c>
      <c r="AB72" s="23">
        <v>6042</v>
      </c>
      <c r="AC72" s="23">
        <v>4788</v>
      </c>
      <c r="AD72" s="23">
        <v>8733</v>
      </c>
      <c r="AE72" s="23">
        <v>8416</v>
      </c>
      <c r="AF72" s="23">
        <v>67532</v>
      </c>
      <c r="AG72" s="23">
        <v>64081</v>
      </c>
      <c r="AH72" s="23">
        <v>71711</v>
      </c>
      <c r="AI72" s="23">
        <v>80581</v>
      </c>
      <c r="AJ72" s="23">
        <v>153209</v>
      </c>
      <c r="AK72" s="23">
        <v>143839</v>
      </c>
      <c r="AL72" s="23">
        <v>192750</v>
      </c>
      <c r="AM72" s="23">
        <v>121599</v>
      </c>
      <c r="AN72" s="23">
        <v>124825</v>
      </c>
      <c r="AO72" s="23">
        <v>106089</v>
      </c>
      <c r="AP72" s="23">
        <v>129720</v>
      </c>
      <c r="AQ72" s="23">
        <v>38826</v>
      </c>
      <c r="AR72" s="23">
        <v>126350</v>
      </c>
      <c r="AS72" s="23">
        <v>216302</v>
      </c>
      <c r="AT72" s="23">
        <v>143636</v>
      </c>
      <c r="AU72" s="23">
        <v>201272</v>
      </c>
      <c r="AV72" s="23">
        <v>220287</v>
      </c>
      <c r="AW72" s="23">
        <v>230784</v>
      </c>
      <c r="AX72" s="23">
        <v>259794</v>
      </c>
      <c r="AY72" s="23">
        <v>278364</v>
      </c>
      <c r="AZ72" s="23">
        <v>304374</v>
      </c>
      <c r="BA72" s="23">
        <v>324214</v>
      </c>
      <c r="BB72" s="23">
        <v>310831</v>
      </c>
      <c r="BC72" s="23">
        <v>294080</v>
      </c>
      <c r="BD72" s="23">
        <v>108878</v>
      </c>
      <c r="BE72" s="23">
        <v>124981</v>
      </c>
      <c r="BF72" s="23">
        <v>141616</v>
      </c>
      <c r="BG72" s="23">
        <v>260859</v>
      </c>
      <c r="BH72" s="23">
        <v>242472</v>
      </c>
      <c r="BI72" s="23">
        <v>291418</v>
      </c>
      <c r="BJ72" s="23">
        <v>289080</v>
      </c>
      <c r="BK72" s="23">
        <v>319123</v>
      </c>
      <c r="BL72" s="23">
        <v>338200</v>
      </c>
      <c r="BM72" s="23">
        <v>329098</v>
      </c>
      <c r="BN72" s="23">
        <v>528150</v>
      </c>
      <c r="BO72" s="23">
        <v>339533</v>
      </c>
      <c r="BP72" s="23">
        <v>558543</v>
      </c>
      <c r="BQ72" s="23">
        <v>712477</v>
      </c>
      <c r="BR72" s="23">
        <v>1165763</v>
      </c>
      <c r="BS72" s="23">
        <v>786509</v>
      </c>
    </row>
    <row r="73" spans="1:71" ht="15" x14ac:dyDescent="0.25">
      <c r="A73" s="22" t="s">
        <v>67</v>
      </c>
      <c r="B73" s="23">
        <v>5</v>
      </c>
      <c r="C73" s="23">
        <v>4</v>
      </c>
      <c r="D73" s="23">
        <v>1861</v>
      </c>
      <c r="E73" s="23">
        <v>2782</v>
      </c>
      <c r="F73" s="23">
        <v>2163</v>
      </c>
      <c r="G73" s="23">
        <v>1552</v>
      </c>
      <c r="H73" s="23">
        <v>1452</v>
      </c>
      <c r="I73" s="23">
        <v>1349</v>
      </c>
      <c r="J73" s="23">
        <v>1784</v>
      </c>
      <c r="K73" s="23">
        <v>1817</v>
      </c>
      <c r="L73" s="23">
        <v>1971</v>
      </c>
      <c r="M73" s="23">
        <v>2127</v>
      </c>
      <c r="N73" s="23">
        <v>2763</v>
      </c>
      <c r="O73" s="23">
        <v>3400</v>
      </c>
      <c r="P73" s="23">
        <v>5354</v>
      </c>
      <c r="Q73" s="23">
        <v>7155</v>
      </c>
      <c r="R73" s="23">
        <v>6948</v>
      </c>
      <c r="S73" s="23">
        <v>6780</v>
      </c>
      <c r="T73" s="23">
        <v>4414</v>
      </c>
      <c r="U73" s="23">
        <v>4855</v>
      </c>
      <c r="V73" s="23">
        <v>5499</v>
      </c>
      <c r="W73" s="23">
        <v>6145</v>
      </c>
      <c r="X73" s="23">
        <v>4829</v>
      </c>
      <c r="Y73" s="23">
        <v>3512</v>
      </c>
      <c r="Z73" s="23">
        <v>5803</v>
      </c>
      <c r="AA73" s="23">
        <v>7051</v>
      </c>
      <c r="AB73" s="23">
        <v>6186</v>
      </c>
      <c r="AC73" s="23">
        <v>4902</v>
      </c>
      <c r="AD73" s="23">
        <v>8941</v>
      </c>
      <c r="AE73" s="23">
        <v>8616</v>
      </c>
      <c r="AF73" s="23">
        <v>45656</v>
      </c>
      <c r="AG73" s="23">
        <v>43160</v>
      </c>
      <c r="AH73" s="23">
        <v>48497</v>
      </c>
      <c r="AI73" s="23">
        <v>54821</v>
      </c>
      <c r="AJ73" s="23">
        <v>86125</v>
      </c>
      <c r="AK73" s="23">
        <v>80581</v>
      </c>
      <c r="AL73" s="23">
        <v>105675</v>
      </c>
      <c r="AM73" s="23">
        <v>68057</v>
      </c>
      <c r="AN73" s="23">
        <v>63497</v>
      </c>
      <c r="AO73" s="23">
        <v>56343</v>
      </c>
      <c r="AP73" s="23">
        <v>69903</v>
      </c>
      <c r="AQ73" s="23">
        <v>76008</v>
      </c>
      <c r="AR73" s="23">
        <v>78475</v>
      </c>
      <c r="AS73" s="23">
        <v>128007</v>
      </c>
      <c r="AT73" s="23">
        <v>92654</v>
      </c>
      <c r="AU73" s="23">
        <v>128033</v>
      </c>
      <c r="AV73" s="23">
        <v>140036</v>
      </c>
      <c r="AW73" s="23">
        <v>147409</v>
      </c>
      <c r="AX73" s="23">
        <v>165261</v>
      </c>
      <c r="AY73" s="23">
        <v>177952</v>
      </c>
      <c r="AZ73" s="23">
        <v>192097</v>
      </c>
      <c r="BA73" s="23">
        <v>215043</v>
      </c>
      <c r="BB73" s="23">
        <v>207140</v>
      </c>
      <c r="BC73" s="23">
        <v>193263</v>
      </c>
      <c r="BD73" s="23">
        <v>156538</v>
      </c>
      <c r="BE73" s="23">
        <v>134009</v>
      </c>
      <c r="BF73" s="23">
        <v>155730</v>
      </c>
      <c r="BG73" s="23">
        <v>220639</v>
      </c>
      <c r="BH73" s="23">
        <v>203876</v>
      </c>
      <c r="BI73" s="23">
        <v>255569</v>
      </c>
      <c r="BJ73" s="23">
        <v>248967</v>
      </c>
      <c r="BK73" s="23">
        <v>282759</v>
      </c>
      <c r="BL73" s="23">
        <v>295881</v>
      </c>
      <c r="BM73" s="23">
        <v>304549</v>
      </c>
      <c r="BN73" s="23">
        <v>507143</v>
      </c>
      <c r="BO73" s="23">
        <v>375317</v>
      </c>
      <c r="BP73" s="23">
        <v>466576</v>
      </c>
      <c r="BQ73" s="23">
        <v>746922</v>
      </c>
      <c r="BR73" s="23">
        <v>652912</v>
      </c>
      <c r="BS73" s="23">
        <v>414233</v>
      </c>
    </row>
    <row r="74" spans="1:71" ht="15" x14ac:dyDescent="0.25">
      <c r="A74" s="22" t="s">
        <v>68</v>
      </c>
      <c r="B74" s="23">
        <v>2</v>
      </c>
      <c r="C74" s="23">
        <v>1</v>
      </c>
      <c r="D74" s="23">
        <v>497</v>
      </c>
      <c r="E74" s="23">
        <v>497</v>
      </c>
      <c r="F74" s="23">
        <v>622</v>
      </c>
      <c r="G74" s="23">
        <v>622</v>
      </c>
      <c r="H74" s="23">
        <v>622</v>
      </c>
      <c r="I74" s="23">
        <v>622</v>
      </c>
      <c r="J74" s="23">
        <v>497</v>
      </c>
      <c r="K74" s="23">
        <v>497</v>
      </c>
      <c r="L74" s="23">
        <v>497</v>
      </c>
      <c r="M74" s="23">
        <v>622</v>
      </c>
      <c r="N74" s="23">
        <v>497</v>
      </c>
      <c r="O74" s="23">
        <v>497</v>
      </c>
      <c r="P74" s="23">
        <v>497</v>
      </c>
      <c r="Q74" s="23">
        <v>497</v>
      </c>
      <c r="R74" s="23">
        <v>497</v>
      </c>
      <c r="S74" s="23">
        <v>559</v>
      </c>
      <c r="T74" s="23">
        <v>559</v>
      </c>
      <c r="U74" s="23">
        <v>675</v>
      </c>
      <c r="V74" s="23">
        <v>675</v>
      </c>
      <c r="W74" s="23">
        <v>675</v>
      </c>
      <c r="X74" s="23">
        <v>5134</v>
      </c>
      <c r="Y74" s="23">
        <v>5824</v>
      </c>
      <c r="Z74" s="23">
        <v>8131</v>
      </c>
      <c r="AA74" s="23">
        <v>7670</v>
      </c>
      <c r="AB74" s="23">
        <v>9085</v>
      </c>
      <c r="AC74" s="23">
        <v>13364</v>
      </c>
      <c r="AD74" s="23">
        <v>21873</v>
      </c>
      <c r="AE74" s="23">
        <v>28589</v>
      </c>
      <c r="AF74" s="23">
        <v>14859</v>
      </c>
      <c r="AG74" s="23">
        <v>18088</v>
      </c>
      <c r="AH74" s="23">
        <v>30977</v>
      </c>
      <c r="AI74" s="23">
        <v>43242</v>
      </c>
      <c r="AJ74" s="23">
        <v>48495</v>
      </c>
      <c r="AK74" s="23">
        <v>44752</v>
      </c>
      <c r="AL74" s="23">
        <v>27763</v>
      </c>
      <c r="AM74" s="23">
        <v>39299</v>
      </c>
      <c r="AN74" s="23">
        <v>58356</v>
      </c>
      <c r="AO74" s="23">
        <v>113426</v>
      </c>
      <c r="AP74" s="23">
        <v>200905</v>
      </c>
      <c r="AQ74" s="23">
        <v>215690</v>
      </c>
      <c r="AR74" s="23">
        <v>32356</v>
      </c>
      <c r="AS74" s="23">
        <v>157062</v>
      </c>
      <c r="AT74" s="23">
        <v>32526</v>
      </c>
      <c r="AU74" s="23">
        <v>25775</v>
      </c>
      <c r="AV74" s="23">
        <v>35432</v>
      </c>
      <c r="AW74" s="23">
        <v>3747</v>
      </c>
      <c r="AX74" s="23">
        <v>24004</v>
      </c>
      <c r="AY74" s="23">
        <v>23261</v>
      </c>
      <c r="AZ74" s="23">
        <v>23591</v>
      </c>
      <c r="BA74" s="23">
        <v>28910</v>
      </c>
      <c r="BB74" s="23">
        <v>34658</v>
      </c>
      <c r="BC74" s="23">
        <v>48651</v>
      </c>
      <c r="BD74" s="23">
        <v>37417</v>
      </c>
      <c r="BE74" s="23">
        <v>13849</v>
      </c>
      <c r="BF74" s="23">
        <v>61763</v>
      </c>
      <c r="BG74" s="23">
        <v>65863</v>
      </c>
      <c r="BH74" s="23">
        <v>69515</v>
      </c>
      <c r="BI74" s="23">
        <v>48060</v>
      </c>
      <c r="BJ74" s="23">
        <v>47074</v>
      </c>
      <c r="BK74" s="23">
        <v>31208</v>
      </c>
      <c r="BL74" s="23">
        <v>29252</v>
      </c>
      <c r="BM74" s="23">
        <v>22146</v>
      </c>
      <c r="BN74" s="23">
        <v>29950</v>
      </c>
      <c r="BO74" s="23">
        <v>28253</v>
      </c>
      <c r="BP74" s="23">
        <v>32011</v>
      </c>
      <c r="BQ74" s="23">
        <v>350343</v>
      </c>
      <c r="BR74" s="23">
        <v>28725</v>
      </c>
      <c r="BS74" s="23">
        <v>315890</v>
      </c>
    </row>
    <row r="75" spans="1:71" ht="15" x14ac:dyDescent="0.25">
      <c r="A75" s="22" t="s">
        <v>68</v>
      </c>
      <c r="B75" s="23">
        <v>2</v>
      </c>
      <c r="C75" s="23">
        <v>2</v>
      </c>
      <c r="D75" s="23">
        <v>497</v>
      </c>
      <c r="E75" s="23">
        <v>497</v>
      </c>
      <c r="F75" s="23">
        <v>622</v>
      </c>
      <c r="G75" s="23">
        <v>622</v>
      </c>
      <c r="H75" s="23">
        <v>622</v>
      </c>
      <c r="I75" s="23">
        <v>622</v>
      </c>
      <c r="J75" s="23">
        <v>497</v>
      </c>
      <c r="K75" s="23">
        <v>497</v>
      </c>
      <c r="L75" s="23">
        <v>497</v>
      </c>
      <c r="M75" s="23">
        <v>622</v>
      </c>
      <c r="N75" s="23">
        <v>497</v>
      </c>
      <c r="O75" s="23">
        <v>497</v>
      </c>
      <c r="P75" s="23">
        <v>497</v>
      </c>
      <c r="Q75" s="23">
        <v>497</v>
      </c>
      <c r="R75" s="23">
        <v>497</v>
      </c>
      <c r="S75" s="23">
        <v>559</v>
      </c>
      <c r="T75" s="23">
        <v>559</v>
      </c>
      <c r="U75" s="23">
        <v>675</v>
      </c>
      <c r="V75" s="23">
        <v>675</v>
      </c>
      <c r="W75" s="23">
        <v>675</v>
      </c>
      <c r="X75" s="23">
        <v>5102</v>
      </c>
      <c r="Y75" s="23">
        <v>6068</v>
      </c>
      <c r="Z75" s="23">
        <v>6923</v>
      </c>
      <c r="AA75" s="23">
        <v>7096</v>
      </c>
      <c r="AB75" s="23">
        <v>6540</v>
      </c>
      <c r="AC75" s="23">
        <v>11159</v>
      </c>
      <c r="AD75" s="23">
        <v>17558</v>
      </c>
      <c r="AE75" s="23">
        <v>22714</v>
      </c>
      <c r="AF75" s="23">
        <v>10597</v>
      </c>
      <c r="AG75" s="23">
        <v>9770</v>
      </c>
      <c r="AH75" s="23">
        <v>21501</v>
      </c>
      <c r="AI75" s="23">
        <v>36480</v>
      </c>
      <c r="AJ75" s="23">
        <v>41336</v>
      </c>
      <c r="AK75" s="23">
        <v>10489</v>
      </c>
      <c r="AL75" s="23">
        <v>18925</v>
      </c>
      <c r="AM75" s="23">
        <v>15138</v>
      </c>
      <c r="AN75" s="23">
        <v>13042</v>
      </c>
      <c r="AO75" s="23">
        <v>33574</v>
      </c>
      <c r="AP75" s="23">
        <v>45345</v>
      </c>
      <c r="AQ75" s="23">
        <v>30495</v>
      </c>
      <c r="AR75" s="23">
        <v>45677</v>
      </c>
      <c r="AS75" s="23">
        <v>51994</v>
      </c>
      <c r="AT75" s="23">
        <v>24870</v>
      </c>
      <c r="AU75" s="23">
        <v>38344</v>
      </c>
      <c r="AV75" s="23">
        <v>14830</v>
      </c>
      <c r="AW75" s="23">
        <v>25672</v>
      </c>
      <c r="AX75" s="23">
        <v>35802</v>
      </c>
      <c r="AY75" s="23">
        <v>106518</v>
      </c>
      <c r="AZ75" s="23">
        <v>109282</v>
      </c>
      <c r="BA75" s="23">
        <v>78911</v>
      </c>
      <c r="BB75" s="23">
        <v>154850</v>
      </c>
      <c r="BC75" s="23">
        <v>467931</v>
      </c>
      <c r="BD75" s="23">
        <v>178648</v>
      </c>
      <c r="BE75" s="23">
        <v>169363</v>
      </c>
      <c r="BF75" s="23">
        <v>297319</v>
      </c>
      <c r="BG75" s="23">
        <v>490600</v>
      </c>
      <c r="BH75" s="23">
        <v>125147</v>
      </c>
      <c r="BI75" s="23">
        <v>163002</v>
      </c>
      <c r="BJ75" s="23">
        <v>194585</v>
      </c>
      <c r="BK75" s="23">
        <v>233933</v>
      </c>
      <c r="BL75" s="23">
        <v>203024</v>
      </c>
      <c r="BM75" s="23">
        <v>92005</v>
      </c>
      <c r="BN75" s="23">
        <v>161169</v>
      </c>
      <c r="BO75" s="23">
        <v>57549</v>
      </c>
      <c r="BP75" s="23">
        <v>49203</v>
      </c>
      <c r="BQ75" s="23">
        <v>7149</v>
      </c>
      <c r="BR75" s="23">
        <v>13261</v>
      </c>
      <c r="BS75" s="23">
        <v>24249</v>
      </c>
    </row>
    <row r="76" spans="1:71" ht="15" x14ac:dyDescent="0.25">
      <c r="A76" s="22" t="s">
        <v>68</v>
      </c>
      <c r="B76" s="23">
        <v>2</v>
      </c>
      <c r="C76" s="23">
        <v>3</v>
      </c>
      <c r="D76" s="23">
        <v>497</v>
      </c>
      <c r="E76" s="23">
        <v>497</v>
      </c>
      <c r="F76" s="23">
        <v>622</v>
      </c>
      <c r="G76" s="23">
        <v>622</v>
      </c>
      <c r="H76" s="23">
        <v>622</v>
      </c>
      <c r="I76" s="23">
        <v>622</v>
      </c>
      <c r="J76" s="23">
        <v>497</v>
      </c>
      <c r="K76" s="23">
        <v>497</v>
      </c>
      <c r="L76" s="23">
        <v>497</v>
      </c>
      <c r="M76" s="23">
        <v>622</v>
      </c>
      <c r="N76" s="23">
        <v>497</v>
      </c>
      <c r="O76" s="23">
        <v>497</v>
      </c>
      <c r="P76" s="23">
        <v>497</v>
      </c>
      <c r="Q76" s="23">
        <v>497</v>
      </c>
      <c r="R76" s="23">
        <v>497</v>
      </c>
      <c r="S76" s="23">
        <v>559</v>
      </c>
      <c r="T76" s="23">
        <v>559</v>
      </c>
      <c r="U76" s="23">
        <v>675</v>
      </c>
      <c r="V76" s="23">
        <v>675</v>
      </c>
      <c r="W76" s="23">
        <v>675</v>
      </c>
      <c r="X76" s="23">
        <v>4998</v>
      </c>
      <c r="Y76" s="23">
        <v>5515</v>
      </c>
      <c r="Z76" s="23">
        <v>6487</v>
      </c>
      <c r="AA76" s="23">
        <v>6727</v>
      </c>
      <c r="AB76" s="23">
        <v>6800</v>
      </c>
      <c r="AC76" s="23">
        <v>11873</v>
      </c>
      <c r="AD76" s="23">
        <v>18113</v>
      </c>
      <c r="AE76" s="23">
        <v>23090</v>
      </c>
      <c r="AF76" s="23">
        <v>12314</v>
      </c>
      <c r="AG76" s="23">
        <v>12230</v>
      </c>
      <c r="AH76" s="23">
        <v>23628</v>
      </c>
      <c r="AI76" s="23">
        <v>39395</v>
      </c>
      <c r="AJ76" s="23">
        <v>46751</v>
      </c>
      <c r="AK76" s="23">
        <v>20915</v>
      </c>
      <c r="AL76" s="23">
        <v>20379</v>
      </c>
      <c r="AM76" s="23">
        <v>34398</v>
      </c>
      <c r="AN76" s="23">
        <v>28836</v>
      </c>
      <c r="AO76" s="23">
        <v>76276</v>
      </c>
      <c r="AP76" s="23">
        <v>153600</v>
      </c>
      <c r="AQ76" s="23">
        <v>125178</v>
      </c>
      <c r="AR76" s="23">
        <v>22318</v>
      </c>
      <c r="AS76" s="23">
        <v>17720</v>
      </c>
      <c r="AT76" s="23">
        <v>107520</v>
      </c>
      <c r="AU76" s="23">
        <v>35271</v>
      </c>
      <c r="AV76" s="23">
        <v>149238</v>
      </c>
      <c r="AW76" s="23">
        <v>236564</v>
      </c>
      <c r="AX76" s="23">
        <v>77956</v>
      </c>
      <c r="AY76" s="23">
        <v>54776</v>
      </c>
      <c r="AZ76" s="23">
        <v>33247</v>
      </c>
      <c r="BA76" s="23">
        <v>45054</v>
      </c>
      <c r="BB76" s="23">
        <v>209735</v>
      </c>
      <c r="BC76" s="23">
        <v>82538</v>
      </c>
      <c r="BD76" s="23">
        <v>159826</v>
      </c>
      <c r="BE76" s="23">
        <v>127562</v>
      </c>
      <c r="BF76" s="23">
        <v>1404823</v>
      </c>
      <c r="BG76" s="23">
        <v>165042</v>
      </c>
      <c r="BH76" s="23">
        <v>157321</v>
      </c>
      <c r="BI76" s="23">
        <v>106563</v>
      </c>
      <c r="BJ76" s="23">
        <v>261796</v>
      </c>
      <c r="BK76" s="23">
        <v>86893</v>
      </c>
      <c r="BL76" s="23">
        <v>210224</v>
      </c>
      <c r="BM76" s="23">
        <v>276062</v>
      </c>
      <c r="BN76" s="23">
        <v>128197</v>
      </c>
      <c r="BO76" s="23">
        <v>129383</v>
      </c>
      <c r="BP76" s="23">
        <v>82828</v>
      </c>
      <c r="BQ76" s="23">
        <v>12032</v>
      </c>
      <c r="BR76" s="23">
        <v>323167</v>
      </c>
      <c r="BS76" s="23">
        <v>42409</v>
      </c>
    </row>
    <row r="77" spans="1:71" ht="15" x14ac:dyDescent="0.25">
      <c r="A77" s="22" t="s">
        <v>68</v>
      </c>
      <c r="B77" s="23">
        <v>2</v>
      </c>
      <c r="C77" s="23">
        <v>4</v>
      </c>
      <c r="D77" s="23">
        <v>497</v>
      </c>
      <c r="E77" s="23">
        <v>497</v>
      </c>
      <c r="F77" s="23">
        <v>622</v>
      </c>
      <c r="G77" s="23">
        <v>622</v>
      </c>
      <c r="H77" s="23">
        <v>622</v>
      </c>
      <c r="I77" s="23">
        <v>622</v>
      </c>
      <c r="J77" s="23">
        <v>497</v>
      </c>
      <c r="K77" s="23">
        <v>497</v>
      </c>
      <c r="L77" s="23">
        <v>497</v>
      </c>
      <c r="M77" s="23">
        <v>622</v>
      </c>
      <c r="N77" s="23">
        <v>497</v>
      </c>
      <c r="O77" s="23">
        <v>497</v>
      </c>
      <c r="P77" s="23">
        <v>497</v>
      </c>
      <c r="Q77" s="23">
        <v>497</v>
      </c>
      <c r="R77" s="23">
        <v>497</v>
      </c>
      <c r="S77" s="23">
        <v>559</v>
      </c>
      <c r="T77" s="23">
        <v>559</v>
      </c>
      <c r="U77" s="23">
        <v>675</v>
      </c>
      <c r="V77" s="23">
        <v>675</v>
      </c>
      <c r="W77" s="23">
        <v>675</v>
      </c>
      <c r="X77" s="23">
        <v>6176</v>
      </c>
      <c r="Y77" s="23">
        <v>6233</v>
      </c>
      <c r="Z77" s="23">
        <v>6819</v>
      </c>
      <c r="AA77" s="23">
        <v>8415</v>
      </c>
      <c r="AB77" s="23">
        <v>8190</v>
      </c>
      <c r="AC77" s="23">
        <v>16841</v>
      </c>
      <c r="AD77" s="23">
        <v>21154</v>
      </c>
      <c r="AE77" s="23">
        <v>26553</v>
      </c>
      <c r="AF77" s="23">
        <v>15912</v>
      </c>
      <c r="AG77" s="23">
        <v>11487</v>
      </c>
      <c r="AH77" s="23">
        <v>24961</v>
      </c>
      <c r="AI77" s="23">
        <v>38195</v>
      </c>
      <c r="AJ77" s="23">
        <v>41009</v>
      </c>
      <c r="AK77" s="23">
        <v>15972</v>
      </c>
      <c r="AL77" s="23">
        <v>19298</v>
      </c>
      <c r="AM77" s="23">
        <v>44081</v>
      </c>
      <c r="AN77" s="23">
        <v>47142</v>
      </c>
      <c r="AO77" s="23">
        <v>82492</v>
      </c>
      <c r="AP77" s="23">
        <v>182882</v>
      </c>
      <c r="AQ77" s="23">
        <v>155201</v>
      </c>
      <c r="AR77" s="23">
        <v>302484</v>
      </c>
      <c r="AS77" s="23">
        <v>29866</v>
      </c>
      <c r="AT77" s="23">
        <v>112445</v>
      </c>
      <c r="AU77" s="23">
        <v>69234</v>
      </c>
      <c r="AV77" s="23">
        <v>35682</v>
      </c>
      <c r="AW77" s="23">
        <v>112833</v>
      </c>
      <c r="AX77" s="23">
        <v>44584</v>
      </c>
      <c r="AY77" s="23">
        <v>52237</v>
      </c>
      <c r="AZ77" s="23">
        <v>38234</v>
      </c>
      <c r="BA77" s="23">
        <v>46761</v>
      </c>
      <c r="BB77" s="23">
        <v>248024</v>
      </c>
      <c r="BC77" s="23">
        <v>339678</v>
      </c>
      <c r="BD77" s="23">
        <v>143482</v>
      </c>
      <c r="BE77" s="23">
        <v>167271</v>
      </c>
      <c r="BF77" s="23">
        <v>768061</v>
      </c>
      <c r="BG77" s="23">
        <v>104106</v>
      </c>
      <c r="BH77" s="23">
        <v>375312</v>
      </c>
      <c r="BI77" s="23">
        <v>88379</v>
      </c>
      <c r="BJ77" s="23">
        <v>107601</v>
      </c>
      <c r="BK77" s="23">
        <v>51230</v>
      </c>
      <c r="BL77" s="23">
        <v>98822</v>
      </c>
      <c r="BM77" s="23">
        <v>47762</v>
      </c>
      <c r="BN77" s="23">
        <v>84957</v>
      </c>
      <c r="BO77" s="23">
        <v>32654</v>
      </c>
      <c r="BP77" s="23">
        <v>31880</v>
      </c>
      <c r="BQ77" s="23">
        <v>4682</v>
      </c>
      <c r="BR77" s="23">
        <v>99901</v>
      </c>
      <c r="BS77" s="23">
        <v>6580</v>
      </c>
    </row>
    <row r="78" spans="1:71" ht="15" x14ac:dyDescent="0.25">
      <c r="A78" s="22" t="s">
        <v>68</v>
      </c>
      <c r="B78" s="23">
        <v>3</v>
      </c>
      <c r="C78" s="23">
        <v>1</v>
      </c>
      <c r="D78" s="23">
        <v>3644</v>
      </c>
      <c r="E78" s="23">
        <v>3830</v>
      </c>
      <c r="F78" s="23">
        <v>4023</v>
      </c>
      <c r="G78" s="23">
        <v>4219</v>
      </c>
      <c r="H78" s="23">
        <v>4422</v>
      </c>
      <c r="I78" s="23">
        <v>4633</v>
      </c>
      <c r="J78" s="23">
        <v>4848</v>
      </c>
      <c r="K78" s="23">
        <v>5068</v>
      </c>
      <c r="L78" s="23">
        <v>5172</v>
      </c>
      <c r="M78" s="23">
        <v>5465</v>
      </c>
      <c r="N78" s="23">
        <v>5765</v>
      </c>
      <c r="O78" s="23">
        <v>5987</v>
      </c>
      <c r="P78" s="23">
        <v>6211</v>
      </c>
      <c r="Q78" s="23">
        <v>6439</v>
      </c>
      <c r="R78" s="23">
        <v>6671</v>
      </c>
      <c r="S78" s="23">
        <v>6909</v>
      </c>
      <c r="T78" s="23">
        <v>7154</v>
      </c>
      <c r="U78" s="23">
        <v>9228</v>
      </c>
      <c r="V78" s="23">
        <v>10833</v>
      </c>
      <c r="W78" s="23">
        <v>11683</v>
      </c>
      <c r="X78" s="23">
        <v>27258</v>
      </c>
      <c r="Y78" s="23">
        <v>32802</v>
      </c>
      <c r="Z78" s="23">
        <v>33858</v>
      </c>
      <c r="AA78" s="23">
        <v>31680</v>
      </c>
      <c r="AB78" s="23">
        <v>36214</v>
      </c>
      <c r="AC78" s="23">
        <v>29626</v>
      </c>
      <c r="AD78" s="23">
        <v>31862</v>
      </c>
      <c r="AE78" s="23">
        <v>32832</v>
      </c>
      <c r="AF78" s="23">
        <v>40198</v>
      </c>
      <c r="AG78" s="23">
        <v>40981</v>
      </c>
      <c r="AH78" s="23">
        <v>42957</v>
      </c>
      <c r="AI78" s="23">
        <v>46677</v>
      </c>
      <c r="AJ78" s="23">
        <v>49229</v>
      </c>
      <c r="AK78" s="23">
        <v>59739</v>
      </c>
      <c r="AL78" s="23">
        <v>67188</v>
      </c>
      <c r="AM78" s="23">
        <v>69870</v>
      </c>
      <c r="AN78" s="23">
        <v>77332</v>
      </c>
      <c r="AO78" s="23">
        <v>86875</v>
      </c>
      <c r="AP78" s="23">
        <v>86639</v>
      </c>
      <c r="AQ78" s="23">
        <v>91165</v>
      </c>
      <c r="AR78" s="23">
        <v>92419</v>
      </c>
      <c r="AS78" s="23">
        <v>94710</v>
      </c>
      <c r="AT78" s="23">
        <v>116468</v>
      </c>
      <c r="AU78" s="23">
        <v>131861</v>
      </c>
      <c r="AV78" s="23">
        <v>152950</v>
      </c>
      <c r="AW78" s="23">
        <v>147742</v>
      </c>
      <c r="AX78" s="23">
        <v>154757</v>
      </c>
      <c r="AY78" s="23">
        <v>165088</v>
      </c>
      <c r="AZ78" s="23">
        <v>157806</v>
      </c>
      <c r="BA78" s="23">
        <v>172588</v>
      </c>
      <c r="BB78" s="23">
        <v>177763</v>
      </c>
      <c r="BC78" s="23">
        <v>202823</v>
      </c>
      <c r="BD78" s="23">
        <v>191897</v>
      </c>
      <c r="BE78" s="23">
        <v>188396</v>
      </c>
      <c r="BF78" s="23">
        <v>197576</v>
      </c>
      <c r="BG78" s="23">
        <v>174588</v>
      </c>
      <c r="BH78" s="23">
        <v>176172</v>
      </c>
      <c r="BI78" s="23">
        <v>134393</v>
      </c>
      <c r="BJ78" s="23">
        <v>127939</v>
      </c>
      <c r="BK78" s="23">
        <v>124116</v>
      </c>
      <c r="BL78" s="23">
        <v>119093</v>
      </c>
      <c r="BM78" s="23">
        <v>113853</v>
      </c>
      <c r="BN78" s="23">
        <v>106600</v>
      </c>
      <c r="BO78" s="23">
        <v>65381</v>
      </c>
      <c r="BP78" s="23">
        <v>59936</v>
      </c>
      <c r="BQ78" s="23">
        <v>64475</v>
      </c>
      <c r="BR78" s="23">
        <v>17173</v>
      </c>
      <c r="BS78" s="23">
        <v>101750</v>
      </c>
    </row>
    <row r="79" spans="1:71" ht="15" x14ac:dyDescent="0.25">
      <c r="A79" s="22" t="s">
        <v>68</v>
      </c>
      <c r="B79" s="23">
        <v>3</v>
      </c>
      <c r="C79" s="23">
        <v>2</v>
      </c>
      <c r="D79" s="23">
        <v>3644</v>
      </c>
      <c r="E79" s="23">
        <v>3830</v>
      </c>
      <c r="F79" s="23">
        <v>4023</v>
      </c>
      <c r="G79" s="23">
        <v>4219</v>
      </c>
      <c r="H79" s="23">
        <v>4422</v>
      </c>
      <c r="I79" s="23">
        <v>4633</v>
      </c>
      <c r="J79" s="23">
        <v>4848</v>
      </c>
      <c r="K79" s="23">
        <v>5068</v>
      </c>
      <c r="L79" s="23">
        <v>5172</v>
      </c>
      <c r="M79" s="23">
        <v>5465</v>
      </c>
      <c r="N79" s="23">
        <v>5765</v>
      </c>
      <c r="O79" s="23">
        <v>5987</v>
      </c>
      <c r="P79" s="23">
        <v>6211</v>
      </c>
      <c r="Q79" s="23">
        <v>6439</v>
      </c>
      <c r="R79" s="23">
        <v>6671</v>
      </c>
      <c r="S79" s="23">
        <v>6909</v>
      </c>
      <c r="T79" s="23">
        <v>7154</v>
      </c>
      <c r="U79" s="23">
        <v>9228</v>
      </c>
      <c r="V79" s="23">
        <v>10833</v>
      </c>
      <c r="W79" s="23">
        <v>11683</v>
      </c>
      <c r="X79" s="23">
        <v>27258</v>
      </c>
      <c r="Y79" s="23">
        <v>32802</v>
      </c>
      <c r="Z79" s="23">
        <v>33858</v>
      </c>
      <c r="AA79" s="23">
        <v>31680</v>
      </c>
      <c r="AB79" s="23">
        <v>36214</v>
      </c>
      <c r="AC79" s="23">
        <v>29626</v>
      </c>
      <c r="AD79" s="23">
        <v>31862</v>
      </c>
      <c r="AE79" s="23">
        <v>32832</v>
      </c>
      <c r="AF79" s="23">
        <v>40198</v>
      </c>
      <c r="AG79" s="23">
        <v>40981</v>
      </c>
      <c r="AH79" s="23">
        <v>42957</v>
      </c>
      <c r="AI79" s="23">
        <v>46677</v>
      </c>
      <c r="AJ79" s="23">
        <v>49229</v>
      </c>
      <c r="AK79" s="23">
        <v>59739</v>
      </c>
      <c r="AL79" s="23">
        <v>67188</v>
      </c>
      <c r="AM79" s="23">
        <v>69870</v>
      </c>
      <c r="AN79" s="23">
        <v>77332</v>
      </c>
      <c r="AO79" s="23">
        <v>86875</v>
      </c>
      <c r="AP79" s="23">
        <v>86639</v>
      </c>
      <c r="AQ79" s="23">
        <v>91165</v>
      </c>
      <c r="AR79" s="23">
        <v>92419</v>
      </c>
      <c r="AS79" s="23">
        <v>94710</v>
      </c>
      <c r="AT79" s="23">
        <v>116468</v>
      </c>
      <c r="AU79" s="23">
        <v>131861</v>
      </c>
      <c r="AV79" s="23">
        <v>152950</v>
      </c>
      <c r="AW79" s="23">
        <v>147742</v>
      </c>
      <c r="AX79" s="23">
        <v>154757</v>
      </c>
      <c r="AY79" s="23">
        <v>165088</v>
      </c>
      <c r="AZ79" s="23">
        <v>157806</v>
      </c>
      <c r="BA79" s="23">
        <v>172588</v>
      </c>
      <c r="BB79" s="23">
        <v>177763</v>
      </c>
      <c r="BC79" s="23">
        <v>203134</v>
      </c>
      <c r="BD79" s="23">
        <v>169917</v>
      </c>
      <c r="BE79" s="23">
        <v>167534</v>
      </c>
      <c r="BF79" s="23">
        <v>177839</v>
      </c>
      <c r="BG79" s="23">
        <v>155981</v>
      </c>
      <c r="BH79" s="23">
        <v>158699</v>
      </c>
      <c r="BI79" s="23">
        <v>118060</v>
      </c>
      <c r="BJ79" s="23">
        <v>112750</v>
      </c>
      <c r="BK79" s="23">
        <v>110077</v>
      </c>
      <c r="BL79" s="23">
        <v>106209</v>
      </c>
      <c r="BM79" s="23">
        <v>102128</v>
      </c>
      <c r="BN79" s="23">
        <v>95646</v>
      </c>
      <c r="BO79" s="23">
        <v>58649</v>
      </c>
      <c r="BP79" s="23">
        <v>71989</v>
      </c>
      <c r="BQ79" s="23">
        <v>57138</v>
      </c>
      <c r="BR79" s="23">
        <v>137269</v>
      </c>
      <c r="BS79" s="23">
        <v>66188</v>
      </c>
    </row>
    <row r="80" spans="1:71" ht="15" x14ac:dyDescent="0.25">
      <c r="A80" s="22" t="s">
        <v>68</v>
      </c>
      <c r="B80" s="23">
        <v>3</v>
      </c>
      <c r="C80" s="23">
        <v>3</v>
      </c>
      <c r="D80" s="23">
        <v>3644</v>
      </c>
      <c r="E80" s="23">
        <v>3830</v>
      </c>
      <c r="F80" s="23">
        <v>4023</v>
      </c>
      <c r="G80" s="23">
        <v>4219</v>
      </c>
      <c r="H80" s="23">
        <v>4422</v>
      </c>
      <c r="I80" s="23">
        <v>4633</v>
      </c>
      <c r="J80" s="23">
        <v>4848</v>
      </c>
      <c r="K80" s="23">
        <v>5068</v>
      </c>
      <c r="L80" s="23">
        <v>5172</v>
      </c>
      <c r="M80" s="23">
        <v>5465</v>
      </c>
      <c r="N80" s="23">
        <v>5765</v>
      </c>
      <c r="O80" s="23">
        <v>5987</v>
      </c>
      <c r="P80" s="23">
        <v>6211</v>
      </c>
      <c r="Q80" s="23">
        <v>6439</v>
      </c>
      <c r="R80" s="23">
        <v>6671</v>
      </c>
      <c r="S80" s="23">
        <v>6909</v>
      </c>
      <c r="T80" s="23">
        <v>7154</v>
      </c>
      <c r="U80" s="23">
        <v>9228</v>
      </c>
      <c r="V80" s="23">
        <v>10833</v>
      </c>
      <c r="W80" s="23">
        <v>11683</v>
      </c>
      <c r="X80" s="23">
        <v>27258</v>
      </c>
      <c r="Y80" s="23">
        <v>32802</v>
      </c>
      <c r="Z80" s="23">
        <v>33858</v>
      </c>
      <c r="AA80" s="23">
        <v>31680</v>
      </c>
      <c r="AB80" s="23">
        <v>36214</v>
      </c>
      <c r="AC80" s="23">
        <v>29626</v>
      </c>
      <c r="AD80" s="23">
        <v>31862</v>
      </c>
      <c r="AE80" s="23">
        <v>32832</v>
      </c>
      <c r="AF80" s="23">
        <v>40198</v>
      </c>
      <c r="AG80" s="23">
        <v>40981</v>
      </c>
      <c r="AH80" s="23">
        <v>42957</v>
      </c>
      <c r="AI80" s="23">
        <v>46677</v>
      </c>
      <c r="AJ80" s="23">
        <v>49229</v>
      </c>
      <c r="AK80" s="23">
        <v>59739</v>
      </c>
      <c r="AL80" s="23">
        <v>67188</v>
      </c>
      <c r="AM80" s="23">
        <v>69870</v>
      </c>
      <c r="AN80" s="23">
        <v>77332</v>
      </c>
      <c r="AO80" s="23">
        <v>86875</v>
      </c>
      <c r="AP80" s="23">
        <v>86639</v>
      </c>
      <c r="AQ80" s="23">
        <v>91165</v>
      </c>
      <c r="AR80" s="23">
        <v>92419</v>
      </c>
      <c r="AS80" s="23">
        <v>94710</v>
      </c>
      <c r="AT80" s="23">
        <v>116468</v>
      </c>
      <c r="AU80" s="23">
        <v>131861</v>
      </c>
      <c r="AV80" s="23">
        <v>152950</v>
      </c>
      <c r="AW80" s="23">
        <v>147742</v>
      </c>
      <c r="AX80" s="23">
        <v>154757</v>
      </c>
      <c r="AY80" s="23">
        <v>165088</v>
      </c>
      <c r="AZ80" s="23">
        <v>157806</v>
      </c>
      <c r="BA80" s="23">
        <v>172588</v>
      </c>
      <c r="BB80" s="23">
        <v>177763</v>
      </c>
      <c r="BC80" s="23">
        <v>113642</v>
      </c>
      <c r="BD80" s="23">
        <v>128967</v>
      </c>
      <c r="BE80" s="23">
        <v>128670</v>
      </c>
      <c r="BF80" s="23">
        <v>141069</v>
      </c>
      <c r="BG80" s="23">
        <v>121315</v>
      </c>
      <c r="BH80" s="23">
        <v>126147</v>
      </c>
      <c r="BI80" s="23">
        <v>87631</v>
      </c>
      <c r="BJ80" s="23">
        <v>84454</v>
      </c>
      <c r="BK80" s="23">
        <v>83922</v>
      </c>
      <c r="BL80" s="23">
        <v>82205</v>
      </c>
      <c r="BM80" s="23">
        <v>80285</v>
      </c>
      <c r="BN80" s="23">
        <v>75238</v>
      </c>
      <c r="BO80" s="23">
        <v>46106</v>
      </c>
      <c r="BP80" s="23">
        <v>50808</v>
      </c>
      <c r="BQ80" s="23">
        <v>5762</v>
      </c>
      <c r="BR80" s="23">
        <v>61121</v>
      </c>
      <c r="BS80" s="23">
        <v>86144</v>
      </c>
    </row>
    <row r="81" spans="1:71" ht="15" x14ac:dyDescent="0.25">
      <c r="A81" s="22" t="s">
        <v>68</v>
      </c>
      <c r="B81" s="23">
        <v>3</v>
      </c>
      <c r="C81" s="23">
        <v>4</v>
      </c>
      <c r="D81" s="23">
        <v>3644</v>
      </c>
      <c r="E81" s="23">
        <v>3830</v>
      </c>
      <c r="F81" s="23">
        <v>4023</v>
      </c>
      <c r="G81" s="23">
        <v>4219</v>
      </c>
      <c r="H81" s="23">
        <v>4422</v>
      </c>
      <c r="I81" s="23">
        <v>4633</v>
      </c>
      <c r="J81" s="23">
        <v>4848</v>
      </c>
      <c r="K81" s="23">
        <v>5068</v>
      </c>
      <c r="L81" s="23">
        <v>5172</v>
      </c>
      <c r="M81" s="23">
        <v>5465</v>
      </c>
      <c r="N81" s="23">
        <v>5765</v>
      </c>
      <c r="O81" s="23">
        <v>5987</v>
      </c>
      <c r="P81" s="23">
        <v>6211</v>
      </c>
      <c r="Q81" s="23">
        <v>6439</v>
      </c>
      <c r="R81" s="23">
        <v>6671</v>
      </c>
      <c r="S81" s="23">
        <v>6909</v>
      </c>
      <c r="T81" s="23">
        <v>7154</v>
      </c>
      <c r="U81" s="23">
        <v>9228</v>
      </c>
      <c r="V81" s="23">
        <v>10833</v>
      </c>
      <c r="W81" s="23">
        <v>11683</v>
      </c>
      <c r="X81" s="23">
        <v>27258</v>
      </c>
      <c r="Y81" s="23">
        <v>32802</v>
      </c>
      <c r="Z81" s="23">
        <v>33858</v>
      </c>
      <c r="AA81" s="23">
        <v>31680</v>
      </c>
      <c r="AB81" s="23">
        <v>36214</v>
      </c>
      <c r="AC81" s="23">
        <v>29626</v>
      </c>
      <c r="AD81" s="23">
        <v>31862</v>
      </c>
      <c r="AE81" s="23">
        <v>32832</v>
      </c>
      <c r="AF81" s="23">
        <v>40198</v>
      </c>
      <c r="AG81" s="23">
        <v>40981</v>
      </c>
      <c r="AH81" s="23">
        <v>42957</v>
      </c>
      <c r="AI81" s="23">
        <v>46677</v>
      </c>
      <c r="AJ81" s="23">
        <v>49229</v>
      </c>
      <c r="AK81" s="23">
        <v>59739</v>
      </c>
      <c r="AL81" s="23">
        <v>67188</v>
      </c>
      <c r="AM81" s="23">
        <v>69870</v>
      </c>
      <c r="AN81" s="23">
        <v>77332</v>
      </c>
      <c r="AO81" s="23">
        <v>86875</v>
      </c>
      <c r="AP81" s="23">
        <v>86639</v>
      </c>
      <c r="AQ81" s="23">
        <v>91165</v>
      </c>
      <c r="AR81" s="23">
        <v>92419</v>
      </c>
      <c r="AS81" s="23">
        <v>94710</v>
      </c>
      <c r="AT81" s="23">
        <v>116468</v>
      </c>
      <c r="AU81" s="23">
        <v>131861</v>
      </c>
      <c r="AV81" s="23">
        <v>152950</v>
      </c>
      <c r="AW81" s="23">
        <v>147742</v>
      </c>
      <c r="AX81" s="23">
        <v>154757</v>
      </c>
      <c r="AY81" s="23">
        <v>165088</v>
      </c>
      <c r="AZ81" s="23">
        <v>157806</v>
      </c>
      <c r="BA81" s="23">
        <v>172588</v>
      </c>
      <c r="BB81" s="23">
        <v>177763</v>
      </c>
      <c r="BC81" s="23">
        <v>179625</v>
      </c>
      <c r="BD81" s="23">
        <v>170859</v>
      </c>
      <c r="BE81" s="23">
        <v>168429</v>
      </c>
      <c r="BF81" s="23">
        <v>178685</v>
      </c>
      <c r="BG81" s="23">
        <v>156779</v>
      </c>
      <c r="BH81" s="23">
        <v>159448</v>
      </c>
      <c r="BI81" s="23">
        <v>118760</v>
      </c>
      <c r="BJ81" s="23">
        <v>113402</v>
      </c>
      <c r="BK81" s="23">
        <v>110679</v>
      </c>
      <c r="BL81" s="23">
        <v>106761</v>
      </c>
      <c r="BM81" s="23">
        <v>102631</v>
      </c>
      <c r="BN81" s="23">
        <v>96116</v>
      </c>
      <c r="BO81" s="23">
        <v>58937</v>
      </c>
      <c r="BP81" s="23">
        <v>59899</v>
      </c>
      <c r="BQ81" s="23">
        <v>7615</v>
      </c>
      <c r="BR81" s="23">
        <v>120633</v>
      </c>
      <c r="BS81" s="23">
        <v>90200</v>
      </c>
    </row>
    <row r="82" spans="1:71" ht="15" x14ac:dyDescent="0.25">
      <c r="A82" s="22" t="s">
        <v>68</v>
      </c>
      <c r="B82" s="23">
        <v>5</v>
      </c>
      <c r="C82" s="23">
        <v>1</v>
      </c>
      <c r="D82" s="23">
        <v>20925</v>
      </c>
      <c r="E82" s="23">
        <v>53520</v>
      </c>
      <c r="F82" s="23">
        <v>57111</v>
      </c>
      <c r="G82" s="23">
        <v>58128</v>
      </c>
      <c r="H82" s="23">
        <v>73437</v>
      </c>
      <c r="I82" s="23">
        <v>76482</v>
      </c>
      <c r="J82" s="23">
        <v>82474</v>
      </c>
      <c r="K82" s="23">
        <v>80863</v>
      </c>
      <c r="L82" s="23">
        <v>83162</v>
      </c>
      <c r="M82" s="23">
        <v>63589</v>
      </c>
      <c r="N82" s="23">
        <v>70127</v>
      </c>
      <c r="O82" s="23">
        <v>62595</v>
      </c>
      <c r="P82" s="23">
        <v>83715</v>
      </c>
      <c r="Q82" s="23">
        <v>86913</v>
      </c>
      <c r="R82" s="23">
        <v>102555</v>
      </c>
      <c r="S82" s="23">
        <v>91103</v>
      </c>
      <c r="T82" s="23">
        <v>106006</v>
      </c>
      <c r="U82" s="23">
        <v>117708</v>
      </c>
      <c r="V82" s="23">
        <v>103851</v>
      </c>
      <c r="W82" s="23">
        <v>105807</v>
      </c>
      <c r="X82" s="23">
        <v>95493</v>
      </c>
      <c r="Y82" s="23">
        <v>100333</v>
      </c>
      <c r="Z82" s="23">
        <v>120295</v>
      </c>
      <c r="AA82" s="23">
        <v>200784</v>
      </c>
      <c r="AB82" s="23">
        <v>205092</v>
      </c>
      <c r="AC82" s="23">
        <v>278808</v>
      </c>
      <c r="AD82" s="23">
        <v>265409</v>
      </c>
      <c r="AE82" s="23">
        <v>348600</v>
      </c>
      <c r="AF82" s="23">
        <v>204896</v>
      </c>
      <c r="AG82" s="23">
        <v>226149</v>
      </c>
      <c r="AH82" s="23">
        <v>201336</v>
      </c>
      <c r="AI82" s="23">
        <v>174291</v>
      </c>
      <c r="AJ82" s="23">
        <v>220395</v>
      </c>
      <c r="AK82" s="23">
        <v>156503</v>
      </c>
      <c r="AL82" s="23">
        <v>217391</v>
      </c>
      <c r="AM82" s="23">
        <v>180775</v>
      </c>
      <c r="AN82" s="23">
        <v>300700</v>
      </c>
      <c r="AO82" s="23">
        <v>524599</v>
      </c>
      <c r="AP82" s="23">
        <v>484011</v>
      </c>
      <c r="AQ82" s="23">
        <v>292020</v>
      </c>
      <c r="AR82" s="23">
        <v>558567</v>
      </c>
      <c r="AS82" s="23">
        <v>367585</v>
      </c>
      <c r="AT82" s="23">
        <v>261568</v>
      </c>
      <c r="AU82" s="23">
        <v>406635</v>
      </c>
      <c r="AV82" s="23">
        <v>433880</v>
      </c>
      <c r="AW82" s="23">
        <v>485685</v>
      </c>
      <c r="AX82" s="23">
        <v>520625</v>
      </c>
      <c r="AY82" s="23">
        <v>541962</v>
      </c>
      <c r="AZ82" s="23">
        <v>383296</v>
      </c>
      <c r="BA82" s="23">
        <v>389640</v>
      </c>
      <c r="BB82" s="23">
        <v>273900</v>
      </c>
      <c r="BC82" s="23">
        <v>195652</v>
      </c>
      <c r="BD82" s="23">
        <v>307896</v>
      </c>
      <c r="BE82" s="23">
        <v>319741</v>
      </c>
      <c r="BF82" s="23">
        <v>225673</v>
      </c>
      <c r="BG82" s="23">
        <v>408630</v>
      </c>
      <c r="BH82" s="23">
        <v>351391</v>
      </c>
      <c r="BI82" s="23">
        <v>516987</v>
      </c>
      <c r="BJ82" s="23">
        <v>402557</v>
      </c>
      <c r="BK82" s="23">
        <v>394459</v>
      </c>
      <c r="BL82" s="23">
        <v>552053</v>
      </c>
      <c r="BM82" s="23">
        <v>562740</v>
      </c>
      <c r="BN82" s="23">
        <v>945365</v>
      </c>
      <c r="BO82" s="23">
        <v>1201531</v>
      </c>
      <c r="BP82" s="23">
        <v>780198</v>
      </c>
      <c r="BQ82" s="23">
        <v>1054611</v>
      </c>
      <c r="BR82" s="23">
        <v>70757</v>
      </c>
      <c r="BS82" s="23">
        <v>499072</v>
      </c>
    </row>
    <row r="83" spans="1:71" ht="15" x14ac:dyDescent="0.25">
      <c r="A83" s="22" t="s">
        <v>68</v>
      </c>
      <c r="B83" s="23">
        <v>5</v>
      </c>
      <c r="C83" s="23">
        <v>2</v>
      </c>
      <c r="D83" s="23">
        <v>20925</v>
      </c>
      <c r="E83" s="23">
        <v>53520</v>
      </c>
      <c r="F83" s="23">
        <v>57111</v>
      </c>
      <c r="G83" s="23">
        <v>58128</v>
      </c>
      <c r="H83" s="23">
        <v>73437</v>
      </c>
      <c r="I83" s="23">
        <v>76482</v>
      </c>
      <c r="J83" s="23">
        <v>82474</v>
      </c>
      <c r="K83" s="23">
        <v>80863</v>
      </c>
      <c r="L83" s="23">
        <v>83162</v>
      </c>
      <c r="M83" s="23">
        <v>74530</v>
      </c>
      <c r="N83" s="23">
        <v>79758</v>
      </c>
      <c r="O83" s="23">
        <v>74623</v>
      </c>
      <c r="P83" s="23">
        <v>100532</v>
      </c>
      <c r="Q83" s="23">
        <v>102036</v>
      </c>
      <c r="R83" s="23">
        <v>104431</v>
      </c>
      <c r="S83" s="23">
        <v>76615</v>
      </c>
      <c r="T83" s="23">
        <v>90624</v>
      </c>
      <c r="U83" s="23">
        <v>96720</v>
      </c>
      <c r="V83" s="23">
        <v>91585</v>
      </c>
      <c r="W83" s="23">
        <v>94735</v>
      </c>
      <c r="X83" s="23">
        <v>83453</v>
      </c>
      <c r="Y83" s="23">
        <v>82663</v>
      </c>
      <c r="Z83" s="23">
        <v>102878</v>
      </c>
      <c r="AA83" s="23">
        <v>226883</v>
      </c>
      <c r="AB83" s="23">
        <v>224788</v>
      </c>
      <c r="AC83" s="23">
        <v>311985</v>
      </c>
      <c r="AD83" s="23">
        <v>325967</v>
      </c>
      <c r="AE83" s="23">
        <v>427856</v>
      </c>
      <c r="AF83" s="23">
        <v>161429</v>
      </c>
      <c r="AG83" s="23">
        <v>139606</v>
      </c>
      <c r="AH83" s="23">
        <v>233073</v>
      </c>
      <c r="AI83" s="23">
        <v>305217</v>
      </c>
      <c r="AJ83" s="23">
        <v>522330</v>
      </c>
      <c r="AK83" s="23">
        <v>197580</v>
      </c>
      <c r="AL83" s="23">
        <v>438666</v>
      </c>
      <c r="AM83" s="23">
        <v>285354</v>
      </c>
      <c r="AN83" s="23">
        <v>345744</v>
      </c>
      <c r="AO83" s="23">
        <v>564071</v>
      </c>
      <c r="AP83" s="23">
        <v>532462</v>
      </c>
      <c r="AQ83" s="23">
        <v>300278</v>
      </c>
      <c r="AR83" s="23">
        <v>334833</v>
      </c>
      <c r="AS83" s="23">
        <v>397150</v>
      </c>
      <c r="AT83" s="23">
        <v>461168</v>
      </c>
      <c r="AU83" s="23">
        <v>713759</v>
      </c>
      <c r="AV83" s="23">
        <v>745470</v>
      </c>
      <c r="AW83" s="23">
        <v>889632</v>
      </c>
      <c r="AX83" s="23">
        <v>908338</v>
      </c>
      <c r="AY83" s="23">
        <v>947974</v>
      </c>
      <c r="AZ83" s="23">
        <v>749435</v>
      </c>
      <c r="BA83" s="23">
        <v>582171</v>
      </c>
      <c r="BB83" s="23">
        <v>461715</v>
      </c>
      <c r="BC83" s="23">
        <v>304329</v>
      </c>
      <c r="BD83" s="23">
        <v>541995</v>
      </c>
      <c r="BE83" s="23">
        <v>560326</v>
      </c>
      <c r="BF83" s="23">
        <v>476479</v>
      </c>
      <c r="BG83" s="23">
        <v>591696</v>
      </c>
      <c r="BH83" s="23">
        <v>330640</v>
      </c>
      <c r="BI83" s="23">
        <v>779741</v>
      </c>
      <c r="BJ83" s="23">
        <v>625415</v>
      </c>
      <c r="BK83" s="23">
        <v>601171</v>
      </c>
      <c r="BL83" s="23">
        <v>838076</v>
      </c>
      <c r="BM83" s="23">
        <v>845594</v>
      </c>
      <c r="BN83" s="23">
        <v>1668808</v>
      </c>
      <c r="BO83" s="23">
        <v>1731456</v>
      </c>
      <c r="BP83" s="23">
        <v>879646</v>
      </c>
      <c r="BQ83" s="23">
        <v>97515</v>
      </c>
      <c r="BR83" s="23">
        <v>78910</v>
      </c>
      <c r="BS83" s="23">
        <v>129455</v>
      </c>
    </row>
    <row r="84" spans="1:71" ht="15" x14ac:dyDescent="0.25">
      <c r="A84" s="22" t="s">
        <v>68</v>
      </c>
      <c r="B84" s="23">
        <v>5</v>
      </c>
      <c r="C84" s="23">
        <v>3</v>
      </c>
      <c r="D84" s="23">
        <v>20925</v>
      </c>
      <c r="E84" s="23">
        <v>53520</v>
      </c>
      <c r="F84" s="23">
        <v>57111</v>
      </c>
      <c r="G84" s="23">
        <v>58128</v>
      </c>
      <c r="H84" s="23">
        <v>73437</v>
      </c>
      <c r="I84" s="23">
        <v>76482</v>
      </c>
      <c r="J84" s="23">
        <v>82474</v>
      </c>
      <c r="K84" s="23">
        <v>80863</v>
      </c>
      <c r="L84" s="23">
        <v>83162</v>
      </c>
      <c r="M84" s="23">
        <v>74535</v>
      </c>
      <c r="N84" s="23">
        <v>79620</v>
      </c>
      <c r="O84" s="23">
        <v>142253</v>
      </c>
      <c r="P84" s="23">
        <v>126053</v>
      </c>
      <c r="Q84" s="23">
        <v>128146</v>
      </c>
      <c r="R84" s="23">
        <v>139412</v>
      </c>
      <c r="S84" s="23">
        <v>119238</v>
      </c>
      <c r="T84" s="23">
        <v>135697</v>
      </c>
      <c r="U84" s="23">
        <v>150061</v>
      </c>
      <c r="V84" s="23">
        <v>134226</v>
      </c>
      <c r="W84" s="23">
        <v>137340</v>
      </c>
      <c r="X84" s="23">
        <v>123149</v>
      </c>
      <c r="Y84" s="23">
        <v>127562</v>
      </c>
      <c r="Z84" s="23">
        <v>154590</v>
      </c>
      <c r="AA84" s="23">
        <v>165826</v>
      </c>
      <c r="AB84" s="23">
        <v>196536</v>
      </c>
      <c r="AC84" s="23">
        <v>259781</v>
      </c>
      <c r="AD84" s="23">
        <v>400636</v>
      </c>
      <c r="AE84" s="23">
        <v>315638</v>
      </c>
      <c r="AF84" s="23">
        <v>198432</v>
      </c>
      <c r="AG84" s="23">
        <v>197513</v>
      </c>
      <c r="AH84" s="23">
        <v>207493</v>
      </c>
      <c r="AI84" s="23">
        <v>163804</v>
      </c>
      <c r="AJ84" s="23">
        <v>264005</v>
      </c>
      <c r="AK84" s="23">
        <v>389692</v>
      </c>
      <c r="AL84" s="23">
        <v>331723</v>
      </c>
      <c r="AM84" s="23">
        <v>1082588</v>
      </c>
      <c r="AN84" s="23">
        <v>732930</v>
      </c>
      <c r="AO84" s="23">
        <v>780804</v>
      </c>
      <c r="AP84" s="23">
        <v>578204</v>
      </c>
      <c r="AQ84" s="23">
        <v>405232</v>
      </c>
      <c r="AR84" s="23">
        <v>608262</v>
      </c>
      <c r="AS84" s="23">
        <v>497969</v>
      </c>
      <c r="AT84" s="23">
        <v>516280</v>
      </c>
      <c r="AU84" s="23">
        <v>855701</v>
      </c>
      <c r="AV84" s="23">
        <v>867837</v>
      </c>
      <c r="AW84" s="23">
        <v>1112531</v>
      </c>
      <c r="AX84" s="23">
        <v>1079022</v>
      </c>
      <c r="AY84" s="23">
        <v>1092661</v>
      </c>
      <c r="AZ84" s="23">
        <v>915251</v>
      </c>
      <c r="BA84" s="23">
        <v>811619</v>
      </c>
      <c r="BB84" s="23">
        <v>677072</v>
      </c>
      <c r="BC84" s="23">
        <v>466682</v>
      </c>
      <c r="BD84" s="23">
        <v>697772</v>
      </c>
      <c r="BE84" s="23">
        <v>701806</v>
      </c>
      <c r="BF84" s="23">
        <v>867510</v>
      </c>
      <c r="BG84" s="23">
        <v>1197996</v>
      </c>
      <c r="BH84" s="23">
        <v>473372</v>
      </c>
      <c r="BI84" s="23">
        <v>683367</v>
      </c>
      <c r="BJ84" s="23">
        <v>547249</v>
      </c>
      <c r="BK84" s="23">
        <v>544904</v>
      </c>
      <c r="BL84" s="23">
        <v>741506</v>
      </c>
      <c r="BM84" s="23">
        <v>751634</v>
      </c>
      <c r="BN84" s="23">
        <v>1178976</v>
      </c>
      <c r="BO84" s="23">
        <v>1384357</v>
      </c>
      <c r="BP84" s="23">
        <v>879200</v>
      </c>
      <c r="BQ84" s="23">
        <v>80164</v>
      </c>
      <c r="BR84" s="23">
        <v>607903</v>
      </c>
      <c r="BS84" s="23">
        <v>136662</v>
      </c>
    </row>
    <row r="85" spans="1:71" ht="15" x14ac:dyDescent="0.25">
      <c r="A85" s="22" t="s">
        <v>68</v>
      </c>
      <c r="B85" s="23">
        <v>5</v>
      </c>
      <c r="C85" s="23">
        <v>4</v>
      </c>
      <c r="D85" s="23">
        <v>20925</v>
      </c>
      <c r="E85" s="23">
        <v>53520</v>
      </c>
      <c r="F85" s="23">
        <v>57111</v>
      </c>
      <c r="G85" s="23">
        <v>58128</v>
      </c>
      <c r="H85" s="23">
        <v>73437</v>
      </c>
      <c r="I85" s="23">
        <v>76482</v>
      </c>
      <c r="J85" s="23">
        <v>82474</v>
      </c>
      <c r="K85" s="23">
        <v>80863</v>
      </c>
      <c r="L85" s="23">
        <v>83162</v>
      </c>
      <c r="M85" s="23">
        <v>74535</v>
      </c>
      <c r="N85" s="23">
        <v>81253</v>
      </c>
      <c r="O85" s="23">
        <v>74253</v>
      </c>
      <c r="P85" s="23">
        <v>91287</v>
      </c>
      <c r="Q85" s="23">
        <v>96653</v>
      </c>
      <c r="R85" s="23">
        <v>102383</v>
      </c>
      <c r="S85" s="23">
        <v>103033</v>
      </c>
      <c r="T85" s="23">
        <v>115278</v>
      </c>
      <c r="U85" s="23">
        <v>120431</v>
      </c>
      <c r="V85" s="23">
        <v>116970</v>
      </c>
      <c r="W85" s="23">
        <v>121250</v>
      </c>
      <c r="X85" s="23">
        <v>106361</v>
      </c>
      <c r="Y85" s="23">
        <v>103975</v>
      </c>
      <c r="Z85" s="23">
        <v>129932</v>
      </c>
      <c r="AA85" s="23">
        <v>136710</v>
      </c>
      <c r="AB85" s="23">
        <v>204607</v>
      </c>
      <c r="AC85" s="23">
        <v>285445</v>
      </c>
      <c r="AD85" s="23">
        <v>299770</v>
      </c>
      <c r="AE85" s="23">
        <v>362915</v>
      </c>
      <c r="AF85" s="23">
        <v>136277</v>
      </c>
      <c r="AG85" s="23">
        <v>150673</v>
      </c>
      <c r="AH85" s="23">
        <v>163225</v>
      </c>
      <c r="AI85" s="23">
        <v>187952</v>
      </c>
      <c r="AJ85" s="23">
        <v>240827</v>
      </c>
      <c r="AK85" s="23">
        <v>179049</v>
      </c>
      <c r="AL85" s="23">
        <v>173620</v>
      </c>
      <c r="AM85" s="23">
        <v>416513</v>
      </c>
      <c r="AN85" s="23">
        <v>226884</v>
      </c>
      <c r="AO85" s="23">
        <v>486614</v>
      </c>
      <c r="AP85" s="23">
        <v>410624</v>
      </c>
      <c r="AQ85" s="23">
        <v>1042328</v>
      </c>
      <c r="AR85" s="23">
        <v>393076</v>
      </c>
      <c r="AS85" s="23">
        <v>370602</v>
      </c>
      <c r="AT85" s="23">
        <v>344248</v>
      </c>
      <c r="AU85" s="23">
        <v>490912</v>
      </c>
      <c r="AV85" s="23">
        <v>524543</v>
      </c>
      <c r="AW85" s="23">
        <v>587877</v>
      </c>
      <c r="AX85" s="23">
        <v>629059</v>
      </c>
      <c r="AY85" s="23">
        <v>663177</v>
      </c>
      <c r="AZ85" s="23">
        <v>483362</v>
      </c>
      <c r="BA85" s="23">
        <v>420155</v>
      </c>
      <c r="BB85" s="23">
        <v>342753</v>
      </c>
      <c r="BC85" s="23">
        <v>257901</v>
      </c>
      <c r="BD85" s="23">
        <v>462929</v>
      </c>
      <c r="BE85" s="23">
        <v>491345</v>
      </c>
      <c r="BF85" s="23">
        <v>822664</v>
      </c>
      <c r="BG85" s="23">
        <v>588867</v>
      </c>
      <c r="BH85" s="23">
        <v>323442</v>
      </c>
      <c r="BI85" s="23">
        <v>828647</v>
      </c>
      <c r="BJ85" s="23">
        <v>663851</v>
      </c>
      <c r="BK85" s="23">
        <v>646338</v>
      </c>
      <c r="BL85" s="23">
        <v>878446</v>
      </c>
      <c r="BM85" s="23">
        <v>881950</v>
      </c>
      <c r="BN85" s="23">
        <v>1588398</v>
      </c>
      <c r="BO85" s="23">
        <v>1690547</v>
      </c>
      <c r="BP85" s="23">
        <v>933848</v>
      </c>
      <c r="BQ85" s="23">
        <v>86612</v>
      </c>
      <c r="BR85" s="23">
        <v>553997</v>
      </c>
      <c r="BS85" s="23">
        <v>78129</v>
      </c>
    </row>
  </sheetData>
  <autoFilter ref="A1:C1" xr:uid="{44DF456B-CB30-4B94-981A-D641F9D0AB41}"/>
  <phoneticPr fontId="2"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09"/>
  <sheetViews>
    <sheetView workbookViewId="0">
      <pane ySplit="1" topLeftCell="A2" activePane="bottomLeft" state="frozen"/>
      <selection pane="bottomLeft"/>
    </sheetView>
  </sheetViews>
  <sheetFormatPr defaultRowHeight="12.75" x14ac:dyDescent="0.2"/>
  <cols>
    <col min="1" max="1" width="9.7109375" bestFit="1" customWidth="1"/>
    <col min="2" max="2" width="17" bestFit="1" customWidth="1"/>
    <col min="3" max="3" width="16.5703125" bestFit="1" customWidth="1"/>
    <col min="4" max="4" width="12.7109375" bestFit="1" customWidth="1"/>
    <col min="5" max="5" width="13.5703125" bestFit="1" customWidth="1"/>
    <col min="6" max="6" width="9.7109375" style="299" bestFit="1" customWidth="1"/>
  </cols>
  <sheetData>
    <row r="1" spans="1:7" s="17" customFormat="1" ht="15" x14ac:dyDescent="0.25">
      <c r="A1" s="109" t="s">
        <v>73</v>
      </c>
      <c r="B1" s="109" t="s">
        <v>74</v>
      </c>
      <c r="C1" s="109" t="s">
        <v>0</v>
      </c>
      <c r="D1" s="109" t="s">
        <v>75</v>
      </c>
      <c r="E1" s="109" t="s">
        <v>76</v>
      </c>
      <c r="F1" s="109" t="s">
        <v>232</v>
      </c>
    </row>
    <row r="2" spans="1:7" s="13" customFormat="1" ht="15" customHeight="1" x14ac:dyDescent="0.25">
      <c r="A2" s="103" t="s">
        <v>61</v>
      </c>
      <c r="B2" s="103" t="s">
        <v>181</v>
      </c>
      <c r="C2" s="103" t="s">
        <v>61</v>
      </c>
      <c r="D2" s="104">
        <v>2</v>
      </c>
      <c r="E2" s="104">
        <v>4</v>
      </c>
      <c r="F2" s="99" t="s">
        <v>124</v>
      </c>
      <c r="G2" s="36"/>
    </row>
    <row r="3" spans="1:7" s="13" customFormat="1" ht="15" customHeight="1" x14ac:dyDescent="0.25">
      <c r="A3" s="97" t="s">
        <v>61</v>
      </c>
      <c r="B3" s="97" t="s">
        <v>182</v>
      </c>
      <c r="C3" s="97" t="s">
        <v>61</v>
      </c>
      <c r="D3" s="98">
        <v>2</v>
      </c>
      <c r="E3" s="98">
        <v>1</v>
      </c>
      <c r="F3" s="99" t="s">
        <v>124</v>
      </c>
      <c r="G3" s="36"/>
    </row>
    <row r="4" spans="1:7" s="13" customFormat="1" ht="15" customHeight="1" x14ac:dyDescent="0.25">
      <c r="A4" s="97" t="s">
        <v>61</v>
      </c>
      <c r="B4" s="97" t="s">
        <v>246</v>
      </c>
      <c r="C4" s="97" t="s">
        <v>61</v>
      </c>
      <c r="D4" s="98">
        <v>2</v>
      </c>
      <c r="E4" s="98">
        <v>2</v>
      </c>
      <c r="F4" s="99" t="s">
        <v>124</v>
      </c>
      <c r="G4" s="36"/>
    </row>
    <row r="5" spans="1:7" s="13" customFormat="1" ht="15" customHeight="1" x14ac:dyDescent="0.25">
      <c r="A5" s="97" t="s">
        <v>61</v>
      </c>
      <c r="B5" s="97" t="s">
        <v>183</v>
      </c>
      <c r="C5" s="97" t="s">
        <v>61</v>
      </c>
      <c r="D5" s="98">
        <v>2</v>
      </c>
      <c r="E5" s="98">
        <v>2</v>
      </c>
      <c r="F5" s="99" t="s">
        <v>124</v>
      </c>
      <c r="G5" s="36"/>
    </row>
    <row r="6" spans="1:7" s="13" customFormat="1" ht="15" customHeight="1" x14ac:dyDescent="0.25">
      <c r="A6" s="97" t="s">
        <v>61</v>
      </c>
      <c r="B6" s="97" t="s">
        <v>85</v>
      </c>
      <c r="C6" s="97" t="s">
        <v>61</v>
      </c>
      <c r="D6" s="98">
        <v>2</v>
      </c>
      <c r="E6" s="98">
        <v>5</v>
      </c>
      <c r="F6" s="99" t="s">
        <v>124</v>
      </c>
      <c r="G6" s="36"/>
    </row>
    <row r="7" spans="1:7" s="13" customFormat="1" ht="15" customHeight="1" x14ac:dyDescent="0.25">
      <c r="A7" s="97" t="s">
        <v>61</v>
      </c>
      <c r="B7" s="97" t="s">
        <v>97</v>
      </c>
      <c r="C7" s="97" t="s">
        <v>61</v>
      </c>
      <c r="D7" s="98">
        <v>2</v>
      </c>
      <c r="E7" s="98">
        <v>99</v>
      </c>
      <c r="F7" s="99" t="s">
        <v>124</v>
      </c>
      <c r="G7" s="36"/>
    </row>
    <row r="8" spans="1:7" ht="15" customHeight="1" x14ac:dyDescent="0.25">
      <c r="A8" s="97" t="s">
        <v>61</v>
      </c>
      <c r="B8" s="97" t="s">
        <v>184</v>
      </c>
      <c r="C8" s="97" t="s">
        <v>61</v>
      </c>
      <c r="D8" s="98">
        <v>2</v>
      </c>
      <c r="E8" s="98">
        <v>3</v>
      </c>
      <c r="F8" s="99" t="s">
        <v>124</v>
      </c>
    </row>
    <row r="9" spans="1:7" ht="15" customHeight="1" x14ac:dyDescent="0.25">
      <c r="A9" s="97" t="s">
        <v>61</v>
      </c>
      <c r="B9" s="97" t="s">
        <v>94</v>
      </c>
      <c r="C9" s="97" t="s">
        <v>61</v>
      </c>
      <c r="D9" s="98">
        <v>2</v>
      </c>
      <c r="E9" s="98">
        <v>5</v>
      </c>
      <c r="F9" s="99" t="s">
        <v>124</v>
      </c>
    </row>
    <row r="10" spans="1:7" ht="15" customHeight="1" x14ac:dyDescent="0.25">
      <c r="A10" s="97" t="s">
        <v>61</v>
      </c>
      <c r="B10" s="97" t="s">
        <v>185</v>
      </c>
      <c r="C10" s="97" t="s">
        <v>61</v>
      </c>
      <c r="D10" s="98">
        <v>2</v>
      </c>
      <c r="E10" s="98">
        <v>3</v>
      </c>
      <c r="F10" s="99" t="s">
        <v>124</v>
      </c>
    </row>
    <row r="11" spans="1:7" ht="15" customHeight="1" x14ac:dyDescent="0.25">
      <c r="A11" s="97" t="s">
        <v>61</v>
      </c>
      <c r="B11" s="97" t="s">
        <v>186</v>
      </c>
      <c r="C11" s="97" t="s">
        <v>61</v>
      </c>
      <c r="D11" s="98">
        <v>2</v>
      </c>
      <c r="E11" s="98">
        <v>2</v>
      </c>
      <c r="F11" s="99" t="s">
        <v>124</v>
      </c>
    </row>
    <row r="12" spans="1:7" ht="15" customHeight="1" x14ac:dyDescent="0.25">
      <c r="A12" s="97" t="s">
        <v>61</v>
      </c>
      <c r="B12" s="97" t="s">
        <v>89</v>
      </c>
      <c r="C12" s="97" t="s">
        <v>61</v>
      </c>
      <c r="D12" s="98">
        <v>2</v>
      </c>
      <c r="E12" s="98">
        <v>2</v>
      </c>
      <c r="F12" s="99" t="s">
        <v>124</v>
      </c>
    </row>
    <row r="13" spans="1:7" ht="15" customHeight="1" x14ac:dyDescent="0.25">
      <c r="A13" s="97" t="s">
        <v>187</v>
      </c>
      <c r="B13" s="97" t="s">
        <v>186</v>
      </c>
      <c r="C13" s="97" t="s">
        <v>61</v>
      </c>
      <c r="D13" s="98">
        <v>2</v>
      </c>
      <c r="E13" s="98">
        <v>2</v>
      </c>
      <c r="F13" s="99" t="s">
        <v>124</v>
      </c>
    </row>
    <row r="14" spans="1:7" ht="15" customHeight="1" x14ac:dyDescent="0.25">
      <c r="A14" s="97" t="s">
        <v>188</v>
      </c>
      <c r="B14" s="97" t="s">
        <v>186</v>
      </c>
      <c r="C14" s="97" t="s">
        <v>61</v>
      </c>
      <c r="D14" s="98">
        <v>2</v>
      </c>
      <c r="E14" s="98">
        <v>2</v>
      </c>
      <c r="F14" s="99" t="s">
        <v>124</v>
      </c>
    </row>
    <row r="15" spans="1:7" ht="15" customHeight="1" x14ac:dyDescent="0.25">
      <c r="A15" s="97" t="s">
        <v>189</v>
      </c>
      <c r="B15" s="97" t="s">
        <v>181</v>
      </c>
      <c r="C15" s="97" t="s">
        <v>61</v>
      </c>
      <c r="D15" s="98">
        <v>2</v>
      </c>
      <c r="E15" s="98">
        <v>4</v>
      </c>
      <c r="F15" s="99" t="s">
        <v>124</v>
      </c>
    </row>
    <row r="16" spans="1:7" ht="15" customHeight="1" x14ac:dyDescent="0.25">
      <c r="A16" s="97" t="s">
        <v>98</v>
      </c>
      <c r="B16" s="97" t="s">
        <v>85</v>
      </c>
      <c r="C16" s="97" t="s">
        <v>67</v>
      </c>
      <c r="D16" s="98">
        <v>5</v>
      </c>
      <c r="E16" s="98">
        <v>5</v>
      </c>
      <c r="F16" s="99" t="s">
        <v>124</v>
      </c>
    </row>
    <row r="17" spans="1:7" ht="15" customHeight="1" x14ac:dyDescent="0.25">
      <c r="A17" s="97" t="s">
        <v>98</v>
      </c>
      <c r="B17" s="97" t="s">
        <v>97</v>
      </c>
      <c r="C17" s="97" t="s">
        <v>67</v>
      </c>
      <c r="D17" s="98">
        <v>1</v>
      </c>
      <c r="E17" s="98">
        <v>99</v>
      </c>
      <c r="F17" s="99" t="s">
        <v>124</v>
      </c>
    </row>
    <row r="18" spans="1:7" ht="15" customHeight="1" x14ac:dyDescent="0.25">
      <c r="A18" s="97" t="s">
        <v>98</v>
      </c>
      <c r="B18" s="97" t="s">
        <v>94</v>
      </c>
      <c r="C18" s="97" t="s">
        <v>67</v>
      </c>
      <c r="D18" s="98">
        <v>5</v>
      </c>
      <c r="E18" s="98">
        <v>5</v>
      </c>
      <c r="F18" s="99" t="s">
        <v>124</v>
      </c>
    </row>
    <row r="19" spans="1:7" ht="15" customHeight="1" x14ac:dyDescent="0.25">
      <c r="A19" s="97" t="s">
        <v>98</v>
      </c>
      <c r="B19" s="97" t="s">
        <v>174</v>
      </c>
      <c r="C19" s="97" t="s">
        <v>67</v>
      </c>
      <c r="D19" s="98">
        <v>1</v>
      </c>
      <c r="E19" s="98">
        <v>1</v>
      </c>
      <c r="F19" s="99" t="s">
        <v>124</v>
      </c>
    </row>
    <row r="20" spans="1:7" ht="15" customHeight="1" x14ac:dyDescent="0.25">
      <c r="A20" s="97" t="s">
        <v>104</v>
      </c>
      <c r="B20" s="97" t="s">
        <v>174</v>
      </c>
      <c r="C20" s="97" t="s">
        <v>67</v>
      </c>
      <c r="D20" s="98">
        <v>1</v>
      </c>
      <c r="E20" s="98">
        <v>1</v>
      </c>
      <c r="F20" s="99" t="s">
        <v>124</v>
      </c>
    </row>
    <row r="21" spans="1:7" ht="15" customHeight="1" x14ac:dyDescent="0.25">
      <c r="A21" s="97" t="s">
        <v>103</v>
      </c>
      <c r="B21" s="97" t="s">
        <v>85</v>
      </c>
      <c r="C21" s="97" t="s">
        <v>67</v>
      </c>
      <c r="D21" s="98">
        <v>5</v>
      </c>
      <c r="E21" s="98">
        <v>5</v>
      </c>
      <c r="F21" s="99" t="s">
        <v>124</v>
      </c>
    </row>
    <row r="22" spans="1:7" ht="15" customHeight="1" x14ac:dyDescent="0.25">
      <c r="A22" s="97" t="s">
        <v>88</v>
      </c>
      <c r="B22" s="97" t="s">
        <v>181</v>
      </c>
      <c r="C22" s="97" t="s">
        <v>65</v>
      </c>
      <c r="D22" s="98">
        <v>0</v>
      </c>
      <c r="E22" s="98">
        <v>4</v>
      </c>
      <c r="F22" s="99" t="s">
        <v>124</v>
      </c>
    </row>
    <row r="23" spans="1:7" ht="15" customHeight="1" x14ac:dyDescent="0.25">
      <c r="A23" s="97" t="s">
        <v>88</v>
      </c>
      <c r="B23" s="97" t="s">
        <v>246</v>
      </c>
      <c r="C23" s="97" t="s">
        <v>65</v>
      </c>
      <c r="D23" s="98">
        <v>0</v>
      </c>
      <c r="E23" s="98">
        <v>0</v>
      </c>
      <c r="F23" s="99" t="s">
        <v>124</v>
      </c>
    </row>
    <row r="24" spans="1:7" ht="15" customHeight="1" x14ac:dyDescent="0.25">
      <c r="A24" s="97" t="s">
        <v>88</v>
      </c>
      <c r="B24" s="97" t="s">
        <v>183</v>
      </c>
      <c r="C24" s="97" t="s">
        <v>65</v>
      </c>
      <c r="D24" s="98">
        <v>0</v>
      </c>
      <c r="E24" s="98">
        <v>0</v>
      </c>
      <c r="F24" s="99" t="s">
        <v>124</v>
      </c>
    </row>
    <row r="25" spans="1:7" s="96" customFormat="1" ht="15" customHeight="1" x14ac:dyDescent="0.25">
      <c r="A25" s="101" t="s">
        <v>88</v>
      </c>
      <c r="B25" s="101" t="s">
        <v>228</v>
      </c>
      <c r="C25" s="101" t="s">
        <v>65</v>
      </c>
      <c r="D25" s="102">
        <v>0</v>
      </c>
      <c r="E25" s="102">
        <v>2</v>
      </c>
      <c r="F25" s="100" t="s">
        <v>123</v>
      </c>
      <c r="G25"/>
    </row>
    <row r="26" spans="1:7" ht="15" customHeight="1" x14ac:dyDescent="0.25">
      <c r="A26" s="97" t="s">
        <v>88</v>
      </c>
      <c r="B26" s="97" t="s">
        <v>190</v>
      </c>
      <c r="C26" s="97" t="s">
        <v>65</v>
      </c>
      <c r="D26" s="98">
        <v>0</v>
      </c>
      <c r="E26" s="98">
        <v>0</v>
      </c>
      <c r="F26" s="99" t="s">
        <v>124</v>
      </c>
    </row>
    <row r="27" spans="1:7" ht="15" customHeight="1" x14ac:dyDescent="0.25">
      <c r="A27" s="97" t="s">
        <v>88</v>
      </c>
      <c r="B27" s="97" t="s">
        <v>191</v>
      </c>
      <c r="C27" s="97" t="s">
        <v>65</v>
      </c>
      <c r="D27" s="98">
        <v>0</v>
      </c>
      <c r="E27" s="98">
        <v>3</v>
      </c>
      <c r="F27" s="99" t="s">
        <v>124</v>
      </c>
    </row>
    <row r="28" spans="1:7" ht="15" customHeight="1" x14ac:dyDescent="0.25">
      <c r="A28" s="97" t="s">
        <v>88</v>
      </c>
      <c r="B28" s="97" t="s">
        <v>192</v>
      </c>
      <c r="C28" s="97" t="s">
        <v>65</v>
      </c>
      <c r="D28" s="98">
        <v>0</v>
      </c>
      <c r="E28" s="98">
        <v>0</v>
      </c>
      <c r="F28" s="99" t="s">
        <v>124</v>
      </c>
    </row>
    <row r="29" spans="1:7" ht="15" customHeight="1" x14ac:dyDescent="0.25">
      <c r="A29" s="97" t="s">
        <v>88</v>
      </c>
      <c r="B29" s="97" t="s">
        <v>193</v>
      </c>
      <c r="C29" s="97" t="s">
        <v>65</v>
      </c>
      <c r="D29" s="98">
        <v>0</v>
      </c>
      <c r="E29" s="98">
        <v>3</v>
      </c>
      <c r="F29" s="99" t="s">
        <v>124</v>
      </c>
    </row>
    <row r="30" spans="1:7" ht="15" customHeight="1" x14ac:dyDescent="0.25">
      <c r="A30" s="97" t="s">
        <v>88</v>
      </c>
      <c r="B30" s="97" t="s">
        <v>247</v>
      </c>
      <c r="C30" s="97" t="s">
        <v>65</v>
      </c>
      <c r="D30" s="98">
        <v>0</v>
      </c>
      <c r="E30" s="98">
        <v>3</v>
      </c>
      <c r="F30" s="99" t="s">
        <v>124</v>
      </c>
    </row>
    <row r="31" spans="1:7" ht="15" customHeight="1" x14ac:dyDescent="0.25">
      <c r="A31" s="97" t="s">
        <v>88</v>
      </c>
      <c r="B31" s="97" t="s">
        <v>248</v>
      </c>
      <c r="C31" s="97" t="s">
        <v>65</v>
      </c>
      <c r="D31" s="98">
        <v>0</v>
      </c>
      <c r="E31" s="98">
        <v>3</v>
      </c>
      <c r="F31" s="99" t="s">
        <v>124</v>
      </c>
    </row>
    <row r="32" spans="1:7" ht="15" customHeight="1" x14ac:dyDescent="0.25">
      <c r="A32" s="97" t="s">
        <v>88</v>
      </c>
      <c r="B32" s="97" t="s">
        <v>249</v>
      </c>
      <c r="C32" s="97" t="s">
        <v>65</v>
      </c>
      <c r="D32" s="98">
        <v>0</v>
      </c>
      <c r="E32" s="98">
        <v>0</v>
      </c>
      <c r="F32" s="99" t="s">
        <v>124</v>
      </c>
    </row>
    <row r="33" spans="1:6" ht="15" customHeight="1" x14ac:dyDescent="0.25">
      <c r="A33" s="97" t="s">
        <v>88</v>
      </c>
      <c r="B33" s="97" t="s">
        <v>194</v>
      </c>
      <c r="C33" s="97" t="s">
        <v>65</v>
      </c>
      <c r="D33" s="98">
        <v>0</v>
      </c>
      <c r="E33" s="98">
        <v>0</v>
      </c>
      <c r="F33" s="99" t="s">
        <v>124</v>
      </c>
    </row>
    <row r="34" spans="1:6" ht="15" customHeight="1" x14ac:dyDescent="0.25">
      <c r="A34" s="97" t="s">
        <v>88</v>
      </c>
      <c r="B34" s="97" t="s">
        <v>176</v>
      </c>
      <c r="C34" s="97" t="s">
        <v>65</v>
      </c>
      <c r="D34" s="98">
        <v>0</v>
      </c>
      <c r="E34" s="98">
        <v>2</v>
      </c>
      <c r="F34" s="99" t="s">
        <v>124</v>
      </c>
    </row>
    <row r="35" spans="1:6" ht="15" customHeight="1" x14ac:dyDescent="0.25">
      <c r="A35" s="97" t="s">
        <v>88</v>
      </c>
      <c r="B35" s="97" t="s">
        <v>185</v>
      </c>
      <c r="C35" s="97" t="s">
        <v>65</v>
      </c>
      <c r="D35" s="98">
        <v>0</v>
      </c>
      <c r="E35" s="98">
        <v>3</v>
      </c>
      <c r="F35" s="99" t="s">
        <v>124</v>
      </c>
    </row>
    <row r="36" spans="1:6" ht="15" customHeight="1" x14ac:dyDescent="0.25">
      <c r="A36" s="97" t="s">
        <v>88</v>
      </c>
      <c r="B36" s="97" t="s">
        <v>172</v>
      </c>
      <c r="C36" s="97" t="s">
        <v>65</v>
      </c>
      <c r="D36" s="98">
        <v>3</v>
      </c>
      <c r="E36" s="98">
        <v>3</v>
      </c>
      <c r="F36" s="99" t="s">
        <v>124</v>
      </c>
    </row>
    <row r="37" spans="1:6" ht="15" customHeight="1" x14ac:dyDescent="0.25">
      <c r="A37" s="97" t="s">
        <v>88</v>
      </c>
      <c r="B37" s="97" t="s">
        <v>177</v>
      </c>
      <c r="C37" s="97" t="s">
        <v>65</v>
      </c>
      <c r="D37" s="98">
        <v>0</v>
      </c>
      <c r="E37" s="98">
        <v>3</v>
      </c>
      <c r="F37" s="99" t="s">
        <v>124</v>
      </c>
    </row>
    <row r="38" spans="1:6" ht="15" customHeight="1" x14ac:dyDescent="0.25">
      <c r="A38" s="97" t="s">
        <v>88</v>
      </c>
      <c r="B38" s="97" t="s">
        <v>250</v>
      </c>
      <c r="C38" s="97" t="s">
        <v>65</v>
      </c>
      <c r="D38" s="98">
        <v>0</v>
      </c>
      <c r="E38" s="98">
        <v>0</v>
      </c>
      <c r="F38" s="99" t="s">
        <v>124</v>
      </c>
    </row>
    <row r="39" spans="1:6" ht="15" customHeight="1" x14ac:dyDescent="0.25">
      <c r="A39" s="97" t="s">
        <v>88</v>
      </c>
      <c r="B39" s="97" t="s">
        <v>195</v>
      </c>
      <c r="C39" s="97" t="s">
        <v>65</v>
      </c>
      <c r="D39" s="98">
        <v>0</v>
      </c>
      <c r="E39" s="98">
        <v>0</v>
      </c>
      <c r="F39" s="99" t="s">
        <v>124</v>
      </c>
    </row>
    <row r="40" spans="1:6" ht="15" customHeight="1" x14ac:dyDescent="0.25">
      <c r="A40" s="97" t="s">
        <v>88</v>
      </c>
      <c r="B40" s="97" t="s">
        <v>87</v>
      </c>
      <c r="C40" s="97" t="s">
        <v>65</v>
      </c>
      <c r="D40" s="98">
        <v>0</v>
      </c>
      <c r="E40" s="98">
        <v>0</v>
      </c>
      <c r="F40" s="99" t="s">
        <v>124</v>
      </c>
    </row>
    <row r="41" spans="1:6" ht="15" customHeight="1" x14ac:dyDescent="0.25">
      <c r="A41" s="97" t="s">
        <v>88</v>
      </c>
      <c r="B41" s="97" t="s">
        <v>196</v>
      </c>
      <c r="C41" s="97" t="s">
        <v>65</v>
      </c>
      <c r="D41" s="98">
        <v>0</v>
      </c>
      <c r="E41" s="98">
        <v>0</v>
      </c>
      <c r="F41" s="99" t="s">
        <v>124</v>
      </c>
    </row>
    <row r="42" spans="1:6" ht="15" customHeight="1" x14ac:dyDescent="0.25">
      <c r="A42" s="97" t="s">
        <v>88</v>
      </c>
      <c r="B42" s="97" t="s">
        <v>197</v>
      </c>
      <c r="C42" s="97" t="s">
        <v>65</v>
      </c>
      <c r="D42" s="98">
        <v>0</v>
      </c>
      <c r="E42" s="98">
        <v>2</v>
      </c>
      <c r="F42" s="99" t="s">
        <v>124</v>
      </c>
    </row>
    <row r="43" spans="1:6" ht="15" customHeight="1" x14ac:dyDescent="0.25">
      <c r="A43" s="97" t="s">
        <v>88</v>
      </c>
      <c r="B43" s="97" t="s">
        <v>89</v>
      </c>
      <c r="C43" s="97" t="s">
        <v>65</v>
      </c>
      <c r="D43" s="98">
        <v>0</v>
      </c>
      <c r="E43" s="98">
        <v>2</v>
      </c>
      <c r="F43" s="99" t="s">
        <v>124</v>
      </c>
    </row>
    <row r="44" spans="1:6" ht="15" customHeight="1" x14ac:dyDescent="0.25">
      <c r="A44" s="97" t="s">
        <v>88</v>
      </c>
      <c r="B44" s="97" t="s">
        <v>198</v>
      </c>
      <c r="C44" s="97" t="s">
        <v>65</v>
      </c>
      <c r="D44" s="98">
        <v>0</v>
      </c>
      <c r="E44" s="98">
        <v>0</v>
      </c>
      <c r="F44" s="99" t="s">
        <v>124</v>
      </c>
    </row>
    <row r="45" spans="1:6" ht="15" customHeight="1" x14ac:dyDescent="0.25">
      <c r="A45" s="97" t="s">
        <v>88</v>
      </c>
      <c r="B45" s="97" t="s">
        <v>161</v>
      </c>
      <c r="C45" s="97" t="s">
        <v>65</v>
      </c>
      <c r="D45" s="98">
        <v>0</v>
      </c>
      <c r="E45" s="98">
        <v>3</v>
      </c>
      <c r="F45" s="99" t="s">
        <v>124</v>
      </c>
    </row>
    <row r="46" spans="1:6" ht="15" customHeight="1" x14ac:dyDescent="0.25">
      <c r="A46" s="97" t="s">
        <v>93</v>
      </c>
      <c r="B46" s="97" t="s">
        <v>199</v>
      </c>
      <c r="C46" s="97" t="s">
        <v>166</v>
      </c>
      <c r="D46" s="98">
        <v>5</v>
      </c>
      <c r="E46" s="98">
        <v>4</v>
      </c>
      <c r="F46" s="99" t="s">
        <v>124</v>
      </c>
    </row>
    <row r="47" spans="1:6" ht="15" customHeight="1" x14ac:dyDescent="0.25">
      <c r="A47" s="97" t="s">
        <v>93</v>
      </c>
      <c r="B47" s="97" t="s">
        <v>200</v>
      </c>
      <c r="C47" s="97" t="s">
        <v>166</v>
      </c>
      <c r="D47" s="98">
        <v>5</v>
      </c>
      <c r="E47" s="98">
        <v>5</v>
      </c>
      <c r="F47" s="99" t="s">
        <v>124</v>
      </c>
    </row>
    <row r="48" spans="1:6" ht="15" customHeight="1" x14ac:dyDescent="0.25">
      <c r="A48" s="97" t="s">
        <v>93</v>
      </c>
      <c r="B48" s="97" t="s">
        <v>85</v>
      </c>
      <c r="C48" s="97" t="s">
        <v>166</v>
      </c>
      <c r="D48" s="98">
        <v>5</v>
      </c>
      <c r="E48" s="98">
        <v>5</v>
      </c>
      <c r="F48" s="99" t="s">
        <v>124</v>
      </c>
    </row>
    <row r="49" spans="1:6" ht="15" customHeight="1" x14ac:dyDescent="0.25">
      <c r="A49" s="97" t="s">
        <v>93</v>
      </c>
      <c r="B49" s="97" t="s">
        <v>97</v>
      </c>
      <c r="C49" s="97" t="s">
        <v>166</v>
      </c>
      <c r="D49" s="98">
        <v>5</v>
      </c>
      <c r="E49" s="98">
        <v>5</v>
      </c>
      <c r="F49" s="99" t="s">
        <v>124</v>
      </c>
    </row>
    <row r="50" spans="1:6" ht="15" customHeight="1" x14ac:dyDescent="0.25">
      <c r="A50" s="97" t="s">
        <v>93</v>
      </c>
      <c r="B50" s="97" t="s">
        <v>94</v>
      </c>
      <c r="C50" s="97" t="s">
        <v>166</v>
      </c>
      <c r="D50" s="98">
        <v>5</v>
      </c>
      <c r="E50" s="98">
        <v>5</v>
      </c>
      <c r="F50" s="99" t="s">
        <v>124</v>
      </c>
    </row>
    <row r="51" spans="1:6" ht="15" customHeight="1" x14ac:dyDescent="0.25">
      <c r="A51" s="97" t="s">
        <v>93</v>
      </c>
      <c r="B51" s="97" t="s">
        <v>186</v>
      </c>
      <c r="C51" s="97" t="s">
        <v>166</v>
      </c>
      <c r="D51" s="98">
        <v>5</v>
      </c>
      <c r="E51" s="98">
        <v>2</v>
      </c>
      <c r="F51" s="99" t="s">
        <v>124</v>
      </c>
    </row>
    <row r="52" spans="1:6" ht="15" customHeight="1" x14ac:dyDescent="0.25">
      <c r="A52" s="297" t="s">
        <v>93</v>
      </c>
      <c r="B52" s="297" t="s">
        <v>177</v>
      </c>
      <c r="C52" s="297" t="s">
        <v>166</v>
      </c>
      <c r="D52" s="298">
        <v>5</v>
      </c>
      <c r="E52" s="298">
        <v>0</v>
      </c>
      <c r="F52" s="300" t="s">
        <v>123</v>
      </c>
    </row>
    <row r="53" spans="1:6" ht="15" customHeight="1" x14ac:dyDescent="0.25">
      <c r="A53" s="97" t="s">
        <v>93</v>
      </c>
      <c r="B53" s="97" t="s">
        <v>112</v>
      </c>
      <c r="C53" s="97" t="s">
        <v>166</v>
      </c>
      <c r="D53" s="98">
        <v>5</v>
      </c>
      <c r="E53" s="98">
        <v>5</v>
      </c>
      <c r="F53" s="99" t="s">
        <v>124</v>
      </c>
    </row>
    <row r="54" spans="1:6" ht="15" customHeight="1" x14ac:dyDescent="0.25">
      <c r="A54" s="97" t="s">
        <v>93</v>
      </c>
      <c r="B54" s="97" t="s">
        <v>201</v>
      </c>
      <c r="C54" s="97" t="s">
        <v>166</v>
      </c>
      <c r="D54" s="98">
        <v>5</v>
      </c>
      <c r="E54" s="98">
        <v>5</v>
      </c>
      <c r="F54" s="99" t="s">
        <v>124</v>
      </c>
    </row>
    <row r="55" spans="1:6" ht="15" customHeight="1" x14ac:dyDescent="0.25">
      <c r="A55" s="97" t="s">
        <v>93</v>
      </c>
      <c r="B55" s="97" t="s">
        <v>202</v>
      </c>
      <c r="C55" s="97" t="s">
        <v>166</v>
      </c>
      <c r="D55" s="98">
        <v>5</v>
      </c>
      <c r="E55" s="98">
        <v>5</v>
      </c>
      <c r="F55" s="99" t="s">
        <v>124</v>
      </c>
    </row>
    <row r="56" spans="1:6" ht="15" customHeight="1" x14ac:dyDescent="0.25">
      <c r="A56" s="97" t="s">
        <v>93</v>
      </c>
      <c r="B56" s="97" t="s">
        <v>251</v>
      </c>
      <c r="C56" s="97" t="s">
        <v>166</v>
      </c>
      <c r="D56" s="98">
        <v>5</v>
      </c>
      <c r="E56" s="98">
        <v>5</v>
      </c>
      <c r="F56" s="99" t="s">
        <v>124</v>
      </c>
    </row>
    <row r="57" spans="1:6" ht="15" customHeight="1" x14ac:dyDescent="0.25">
      <c r="A57" s="97" t="s">
        <v>93</v>
      </c>
      <c r="B57" s="97" t="s">
        <v>252</v>
      </c>
      <c r="C57" s="97" t="s">
        <v>166</v>
      </c>
      <c r="D57" s="98">
        <v>5</v>
      </c>
      <c r="E57" s="98">
        <v>5</v>
      </c>
      <c r="F57" s="99" t="s">
        <v>124</v>
      </c>
    </row>
    <row r="58" spans="1:6" ht="15" customHeight="1" x14ac:dyDescent="0.25">
      <c r="A58" s="97" t="s">
        <v>93</v>
      </c>
      <c r="B58" s="97" t="s">
        <v>174</v>
      </c>
      <c r="C58" s="97" t="s">
        <v>166</v>
      </c>
      <c r="D58" s="98">
        <v>5</v>
      </c>
      <c r="E58" s="98">
        <v>1</v>
      </c>
      <c r="F58" s="99" t="s">
        <v>124</v>
      </c>
    </row>
    <row r="59" spans="1:6" ht="15" customHeight="1" x14ac:dyDescent="0.25">
      <c r="A59" s="97" t="s">
        <v>93</v>
      </c>
      <c r="B59" s="97" t="s">
        <v>203</v>
      </c>
      <c r="C59" s="97" t="s">
        <v>166</v>
      </c>
      <c r="D59" s="98">
        <v>5</v>
      </c>
      <c r="E59" s="98">
        <v>5</v>
      </c>
      <c r="F59" s="99" t="s">
        <v>124</v>
      </c>
    </row>
    <row r="60" spans="1:6" ht="15" customHeight="1" x14ac:dyDescent="0.25">
      <c r="A60" s="97" t="s">
        <v>93</v>
      </c>
      <c r="B60" s="97" t="s">
        <v>204</v>
      </c>
      <c r="C60" s="97" t="s">
        <v>166</v>
      </c>
      <c r="D60" s="98">
        <v>5</v>
      </c>
      <c r="E60" s="98">
        <v>0</v>
      </c>
      <c r="F60" s="99" t="s">
        <v>124</v>
      </c>
    </row>
    <row r="61" spans="1:6" ht="15" customHeight="1" x14ac:dyDescent="0.25">
      <c r="A61" s="97" t="s">
        <v>93</v>
      </c>
      <c r="B61" s="97" t="s">
        <v>89</v>
      </c>
      <c r="C61" s="97" t="s">
        <v>166</v>
      </c>
      <c r="D61" s="98">
        <v>5</v>
      </c>
      <c r="E61" s="98">
        <v>3</v>
      </c>
      <c r="F61" s="99" t="s">
        <v>124</v>
      </c>
    </row>
    <row r="62" spans="1:6" ht="15" customHeight="1" x14ac:dyDescent="0.25">
      <c r="A62" s="97" t="s">
        <v>93</v>
      </c>
      <c r="B62" s="97" t="s">
        <v>165</v>
      </c>
      <c r="C62" s="97" t="s">
        <v>166</v>
      </c>
      <c r="D62" s="98">
        <v>5</v>
      </c>
      <c r="E62" s="98">
        <v>4</v>
      </c>
      <c r="F62" s="99" t="s">
        <v>124</v>
      </c>
    </row>
    <row r="63" spans="1:6" ht="15" customHeight="1" x14ac:dyDescent="0.25">
      <c r="A63" s="97" t="s">
        <v>99</v>
      </c>
      <c r="B63" s="97" t="s">
        <v>85</v>
      </c>
      <c r="C63" s="97" t="s">
        <v>67</v>
      </c>
      <c r="D63" s="98">
        <v>5</v>
      </c>
      <c r="E63" s="98">
        <v>5</v>
      </c>
      <c r="F63" s="99" t="s">
        <v>124</v>
      </c>
    </row>
    <row r="64" spans="1:6" ht="15" customHeight="1" x14ac:dyDescent="0.25">
      <c r="A64" s="97" t="s">
        <v>99</v>
      </c>
      <c r="B64" s="97" t="s">
        <v>186</v>
      </c>
      <c r="C64" s="97" t="s">
        <v>67</v>
      </c>
      <c r="D64" s="98">
        <v>1</v>
      </c>
      <c r="E64" s="98">
        <v>2</v>
      </c>
      <c r="F64" s="99" t="s">
        <v>124</v>
      </c>
    </row>
    <row r="65" spans="1:6" ht="15" customHeight="1" x14ac:dyDescent="0.25">
      <c r="A65" s="97" t="s">
        <v>99</v>
      </c>
      <c r="B65" s="97" t="s">
        <v>174</v>
      </c>
      <c r="C65" s="97" t="s">
        <v>67</v>
      </c>
      <c r="D65" s="98">
        <v>1</v>
      </c>
      <c r="E65" s="98">
        <v>1</v>
      </c>
      <c r="F65" s="99" t="s">
        <v>124</v>
      </c>
    </row>
    <row r="66" spans="1:6" ht="15" customHeight="1" x14ac:dyDescent="0.25">
      <c r="A66" s="97" t="s">
        <v>78</v>
      </c>
      <c r="B66" s="97" t="s">
        <v>94</v>
      </c>
      <c r="C66" s="97" t="s">
        <v>63</v>
      </c>
      <c r="D66" s="98">
        <v>5</v>
      </c>
      <c r="E66" s="98">
        <v>5</v>
      </c>
      <c r="F66" s="99" t="s">
        <v>124</v>
      </c>
    </row>
    <row r="67" spans="1:6" ht="15" customHeight="1" x14ac:dyDescent="0.25">
      <c r="A67" s="97" t="s">
        <v>205</v>
      </c>
      <c r="B67" s="97" t="s">
        <v>174</v>
      </c>
      <c r="C67" s="97" t="s">
        <v>63</v>
      </c>
      <c r="D67" s="98">
        <v>1</v>
      </c>
      <c r="E67" s="98">
        <v>1</v>
      </c>
      <c r="F67" s="99" t="s">
        <v>124</v>
      </c>
    </row>
    <row r="68" spans="1:6" ht="15" customHeight="1" x14ac:dyDescent="0.25">
      <c r="A68" s="97" t="s">
        <v>83</v>
      </c>
      <c r="B68" s="97" t="s">
        <v>206</v>
      </c>
      <c r="C68" s="97" t="s">
        <v>64</v>
      </c>
      <c r="D68" s="98">
        <v>1</v>
      </c>
      <c r="E68" s="98">
        <v>1</v>
      </c>
      <c r="F68" s="99" t="s">
        <v>124</v>
      </c>
    </row>
    <row r="69" spans="1:6" ht="15" customHeight="1" x14ac:dyDescent="0.25">
      <c r="A69" s="97" t="s">
        <v>77</v>
      </c>
      <c r="B69" s="97" t="s">
        <v>207</v>
      </c>
      <c r="C69" s="97" t="s">
        <v>63</v>
      </c>
      <c r="D69" s="98">
        <v>1</v>
      </c>
      <c r="E69" s="98">
        <v>1</v>
      </c>
      <c r="F69" s="99" t="s">
        <v>124</v>
      </c>
    </row>
    <row r="70" spans="1:6" ht="15" customHeight="1" x14ac:dyDescent="0.25">
      <c r="A70" s="97" t="s">
        <v>77</v>
      </c>
      <c r="B70" s="97" t="s">
        <v>181</v>
      </c>
      <c r="C70" s="97" t="s">
        <v>63</v>
      </c>
      <c r="D70" s="98">
        <v>5</v>
      </c>
      <c r="E70" s="98">
        <v>4</v>
      </c>
      <c r="F70" s="99" t="s">
        <v>124</v>
      </c>
    </row>
    <row r="71" spans="1:6" ht="15" customHeight="1" x14ac:dyDescent="0.25">
      <c r="A71" s="97" t="s">
        <v>77</v>
      </c>
      <c r="B71" s="97" t="s">
        <v>208</v>
      </c>
      <c r="C71" s="97" t="s">
        <v>63</v>
      </c>
      <c r="D71" s="98">
        <v>5</v>
      </c>
      <c r="E71" s="98">
        <v>5</v>
      </c>
      <c r="F71" s="99" t="s">
        <v>124</v>
      </c>
    </row>
    <row r="72" spans="1:6" ht="15" customHeight="1" x14ac:dyDescent="0.25">
      <c r="A72" s="97" t="s">
        <v>77</v>
      </c>
      <c r="B72" s="97" t="s">
        <v>209</v>
      </c>
      <c r="C72" s="97" t="s">
        <v>63</v>
      </c>
      <c r="D72" s="98">
        <v>1</v>
      </c>
      <c r="E72" s="98">
        <v>1</v>
      </c>
      <c r="F72" s="99" t="s">
        <v>124</v>
      </c>
    </row>
    <row r="73" spans="1:6" ht="15" customHeight="1" x14ac:dyDescent="0.25">
      <c r="A73" s="97" t="s">
        <v>77</v>
      </c>
      <c r="B73" s="97" t="s">
        <v>210</v>
      </c>
      <c r="C73" s="97" t="s">
        <v>63</v>
      </c>
      <c r="D73" s="98">
        <v>1</v>
      </c>
      <c r="E73" s="98">
        <v>3</v>
      </c>
      <c r="F73" s="99" t="s">
        <v>124</v>
      </c>
    </row>
    <row r="74" spans="1:6" ht="15" customHeight="1" x14ac:dyDescent="0.25">
      <c r="A74" s="97" t="s">
        <v>77</v>
      </c>
      <c r="B74" s="97" t="s">
        <v>211</v>
      </c>
      <c r="C74" s="97" t="s">
        <v>63</v>
      </c>
      <c r="D74" s="98">
        <v>1</v>
      </c>
      <c r="E74" s="98">
        <v>1</v>
      </c>
      <c r="F74" s="99" t="s">
        <v>124</v>
      </c>
    </row>
    <row r="75" spans="1:6" ht="15" customHeight="1" x14ac:dyDescent="0.25">
      <c r="A75" s="97" t="s">
        <v>77</v>
      </c>
      <c r="B75" s="97" t="s">
        <v>182</v>
      </c>
      <c r="C75" s="97" t="s">
        <v>63</v>
      </c>
      <c r="D75" s="98">
        <v>1</v>
      </c>
      <c r="E75" s="98">
        <v>1</v>
      </c>
      <c r="F75" s="99" t="s">
        <v>124</v>
      </c>
    </row>
    <row r="76" spans="1:6" ht="15" customHeight="1" x14ac:dyDescent="0.25">
      <c r="A76" s="97" t="s">
        <v>77</v>
      </c>
      <c r="B76" s="97" t="s">
        <v>212</v>
      </c>
      <c r="C76" s="97" t="s">
        <v>63</v>
      </c>
      <c r="D76" s="98">
        <v>1</v>
      </c>
      <c r="E76" s="98">
        <v>1</v>
      </c>
      <c r="F76" s="99" t="s">
        <v>124</v>
      </c>
    </row>
    <row r="77" spans="1:6" ht="15" customHeight="1" x14ac:dyDescent="0.25">
      <c r="A77" s="97" t="s">
        <v>77</v>
      </c>
      <c r="B77" s="97" t="s">
        <v>85</v>
      </c>
      <c r="C77" s="97" t="s">
        <v>63</v>
      </c>
      <c r="D77" s="98">
        <v>5</v>
      </c>
      <c r="E77" s="98">
        <v>5</v>
      </c>
      <c r="F77" s="99" t="s">
        <v>124</v>
      </c>
    </row>
    <row r="78" spans="1:6" ht="15" customHeight="1" x14ac:dyDescent="0.25">
      <c r="A78" s="97" t="s">
        <v>77</v>
      </c>
      <c r="B78" s="97" t="s">
        <v>97</v>
      </c>
      <c r="C78" s="97" t="s">
        <v>63</v>
      </c>
      <c r="D78" s="98">
        <v>99</v>
      </c>
      <c r="E78" s="98">
        <v>99</v>
      </c>
      <c r="F78" s="99" t="s">
        <v>124</v>
      </c>
    </row>
    <row r="79" spans="1:6" ht="15" customHeight="1" x14ac:dyDescent="0.25">
      <c r="A79" s="97" t="s">
        <v>77</v>
      </c>
      <c r="B79" s="97" t="s">
        <v>175</v>
      </c>
      <c r="C79" s="97" t="s">
        <v>63</v>
      </c>
      <c r="D79" s="98">
        <v>1</v>
      </c>
      <c r="E79" s="98">
        <v>1</v>
      </c>
      <c r="F79" s="99" t="s">
        <v>124</v>
      </c>
    </row>
    <row r="80" spans="1:6" ht="15" customHeight="1" x14ac:dyDescent="0.25">
      <c r="A80" s="97" t="s">
        <v>77</v>
      </c>
      <c r="B80" s="97" t="s">
        <v>213</v>
      </c>
      <c r="C80" s="97" t="s">
        <v>63</v>
      </c>
      <c r="D80" s="98">
        <v>1</v>
      </c>
      <c r="E80" s="98">
        <v>1</v>
      </c>
      <c r="F80" s="99" t="s">
        <v>124</v>
      </c>
    </row>
    <row r="81" spans="1:6" ht="15" customHeight="1" x14ac:dyDescent="0.25">
      <c r="A81" s="97" t="s">
        <v>77</v>
      </c>
      <c r="B81" s="97" t="s">
        <v>106</v>
      </c>
      <c r="C81" s="97" t="s">
        <v>63</v>
      </c>
      <c r="D81" s="98">
        <v>1</v>
      </c>
      <c r="E81" s="98">
        <v>1</v>
      </c>
      <c r="F81" s="99" t="s">
        <v>124</v>
      </c>
    </row>
    <row r="82" spans="1:6" ht="15" customHeight="1" x14ac:dyDescent="0.25">
      <c r="A82" s="97" t="s">
        <v>77</v>
      </c>
      <c r="B82" s="97" t="s">
        <v>224</v>
      </c>
      <c r="C82" s="97" t="s">
        <v>67</v>
      </c>
      <c r="D82" s="98">
        <v>5</v>
      </c>
      <c r="E82" s="98">
        <v>2</v>
      </c>
      <c r="F82" s="99" t="s">
        <v>124</v>
      </c>
    </row>
    <row r="83" spans="1:6" ht="15" customHeight="1" x14ac:dyDescent="0.25">
      <c r="A83" s="297" t="s">
        <v>77</v>
      </c>
      <c r="B83" s="297" t="s">
        <v>224</v>
      </c>
      <c r="C83" s="297" t="s">
        <v>67</v>
      </c>
      <c r="D83" s="298">
        <v>5</v>
      </c>
      <c r="E83" s="298">
        <v>2</v>
      </c>
      <c r="F83" s="300" t="s">
        <v>123</v>
      </c>
    </row>
    <row r="84" spans="1:6" ht="15" customHeight="1" x14ac:dyDescent="0.25">
      <c r="A84" s="97" t="s">
        <v>77</v>
      </c>
      <c r="B84" s="97" t="s">
        <v>176</v>
      </c>
      <c r="C84" s="97" t="s">
        <v>63</v>
      </c>
      <c r="D84" s="98">
        <v>1</v>
      </c>
      <c r="E84" s="98">
        <v>2</v>
      </c>
      <c r="F84" s="99" t="s">
        <v>124</v>
      </c>
    </row>
    <row r="85" spans="1:6" ht="15" customHeight="1" x14ac:dyDescent="0.25">
      <c r="A85" s="97" t="s">
        <v>77</v>
      </c>
      <c r="B85" s="97" t="s">
        <v>214</v>
      </c>
      <c r="C85" s="97" t="s">
        <v>63</v>
      </c>
      <c r="D85" s="98">
        <v>1</v>
      </c>
      <c r="E85" s="98">
        <v>1</v>
      </c>
      <c r="F85" s="99" t="s">
        <v>124</v>
      </c>
    </row>
    <row r="86" spans="1:6" ht="15" customHeight="1" x14ac:dyDescent="0.25">
      <c r="A86" s="97" t="s">
        <v>77</v>
      </c>
      <c r="B86" s="97" t="s">
        <v>94</v>
      </c>
      <c r="C86" s="97" t="s">
        <v>63</v>
      </c>
      <c r="D86" s="98">
        <v>5</v>
      </c>
      <c r="E86" s="98">
        <v>5</v>
      </c>
      <c r="F86" s="99" t="s">
        <v>124</v>
      </c>
    </row>
    <row r="87" spans="1:6" ht="15" customHeight="1" x14ac:dyDescent="0.25">
      <c r="A87" s="97" t="s">
        <v>77</v>
      </c>
      <c r="B87" s="97" t="s">
        <v>172</v>
      </c>
      <c r="C87" s="97" t="s">
        <v>63</v>
      </c>
      <c r="D87" s="98">
        <v>1</v>
      </c>
      <c r="E87" s="98">
        <v>3</v>
      </c>
      <c r="F87" s="99" t="s">
        <v>124</v>
      </c>
    </row>
    <row r="88" spans="1:6" ht="15" customHeight="1" x14ac:dyDescent="0.25">
      <c r="A88" s="97" t="s">
        <v>77</v>
      </c>
      <c r="B88" s="97" t="s">
        <v>112</v>
      </c>
      <c r="C88" s="97" t="s">
        <v>63</v>
      </c>
      <c r="D88" s="98">
        <v>5</v>
      </c>
      <c r="E88" s="98">
        <v>5</v>
      </c>
      <c r="F88" s="99" t="s">
        <v>124</v>
      </c>
    </row>
    <row r="89" spans="1:6" ht="15" customHeight="1" x14ac:dyDescent="0.25">
      <c r="A89" s="97" t="s">
        <v>77</v>
      </c>
      <c r="B89" s="97" t="s">
        <v>174</v>
      </c>
      <c r="C89" s="97" t="s">
        <v>63</v>
      </c>
      <c r="D89" s="98">
        <v>1</v>
      </c>
      <c r="E89" s="98">
        <v>1</v>
      </c>
      <c r="F89" s="99" t="s">
        <v>124</v>
      </c>
    </row>
    <row r="90" spans="1:6" ht="15" customHeight="1" x14ac:dyDescent="0.25">
      <c r="A90" s="97" t="s">
        <v>77</v>
      </c>
      <c r="B90" s="97" t="s">
        <v>215</v>
      </c>
      <c r="C90" s="97" t="s">
        <v>63</v>
      </c>
      <c r="D90" s="98">
        <v>1</v>
      </c>
      <c r="E90" s="98">
        <v>1</v>
      </c>
      <c r="F90" s="99" t="s">
        <v>124</v>
      </c>
    </row>
    <row r="91" spans="1:6" ht="15" customHeight="1" x14ac:dyDescent="0.25">
      <c r="A91" s="97" t="s">
        <v>77</v>
      </c>
      <c r="B91" s="97" t="s">
        <v>216</v>
      </c>
      <c r="C91" s="97" t="s">
        <v>63</v>
      </c>
      <c r="D91" s="98">
        <v>1</v>
      </c>
      <c r="E91" s="98">
        <v>1</v>
      </c>
      <c r="F91" s="99" t="s">
        <v>124</v>
      </c>
    </row>
    <row r="92" spans="1:6" ht="15" customHeight="1" x14ac:dyDescent="0.25">
      <c r="A92" s="97" t="s">
        <v>77</v>
      </c>
      <c r="B92" s="97" t="s">
        <v>217</v>
      </c>
      <c r="C92" s="97" t="s">
        <v>63</v>
      </c>
      <c r="D92" s="98">
        <v>1</v>
      </c>
      <c r="E92" s="98">
        <v>1</v>
      </c>
      <c r="F92" s="99" t="s">
        <v>124</v>
      </c>
    </row>
    <row r="93" spans="1:6" ht="15" customHeight="1" x14ac:dyDescent="0.25">
      <c r="A93" s="97" t="s">
        <v>77</v>
      </c>
      <c r="B93" s="97" t="s">
        <v>218</v>
      </c>
      <c r="C93" s="97" t="s">
        <v>63</v>
      </c>
      <c r="D93" s="98">
        <v>1</v>
      </c>
      <c r="E93" s="98">
        <v>1</v>
      </c>
      <c r="F93" s="99" t="s">
        <v>124</v>
      </c>
    </row>
    <row r="94" spans="1:6" ht="15" customHeight="1" x14ac:dyDescent="0.25">
      <c r="A94" s="97" t="s">
        <v>77</v>
      </c>
      <c r="B94" s="97" t="s">
        <v>226</v>
      </c>
      <c r="C94" s="97" t="s">
        <v>67</v>
      </c>
      <c r="D94" s="98">
        <v>5</v>
      </c>
      <c r="E94" s="98">
        <v>2</v>
      </c>
      <c r="F94" s="99" t="s">
        <v>124</v>
      </c>
    </row>
    <row r="95" spans="1:6" ht="15" customHeight="1" x14ac:dyDescent="0.25">
      <c r="A95" s="97" t="s">
        <v>77</v>
      </c>
      <c r="B95" s="97" t="s">
        <v>197</v>
      </c>
      <c r="C95" s="97" t="s">
        <v>63</v>
      </c>
      <c r="D95" s="98">
        <v>1</v>
      </c>
      <c r="E95" s="98">
        <v>2</v>
      </c>
      <c r="F95" s="99" t="s">
        <v>124</v>
      </c>
    </row>
    <row r="96" spans="1:6" ht="15" customHeight="1" x14ac:dyDescent="0.25">
      <c r="A96" s="97" t="s">
        <v>77</v>
      </c>
      <c r="B96" s="97" t="s">
        <v>203</v>
      </c>
      <c r="C96" s="97" t="s">
        <v>63</v>
      </c>
      <c r="D96" s="98">
        <v>5</v>
      </c>
      <c r="E96" s="98">
        <v>5</v>
      </c>
      <c r="F96" s="99" t="s">
        <v>124</v>
      </c>
    </row>
    <row r="97" spans="1:7" ht="15" customHeight="1" x14ac:dyDescent="0.25">
      <c r="A97" s="97" t="s">
        <v>77</v>
      </c>
      <c r="B97" s="97" t="s">
        <v>219</v>
      </c>
      <c r="C97" s="97" t="s">
        <v>63</v>
      </c>
      <c r="D97" s="98">
        <v>5</v>
      </c>
      <c r="E97" s="98">
        <v>5</v>
      </c>
      <c r="F97" s="99" t="s">
        <v>124</v>
      </c>
    </row>
    <row r="98" spans="1:7" ht="15" customHeight="1" x14ac:dyDescent="0.25">
      <c r="A98" s="97" t="s">
        <v>77</v>
      </c>
      <c r="B98" s="97" t="s">
        <v>204</v>
      </c>
      <c r="C98" s="97" t="s">
        <v>63</v>
      </c>
      <c r="D98" s="98">
        <v>5</v>
      </c>
      <c r="E98" s="98">
        <v>4</v>
      </c>
      <c r="F98" s="99" t="s">
        <v>124</v>
      </c>
    </row>
    <row r="99" spans="1:7" ht="15" customHeight="1" x14ac:dyDescent="0.25">
      <c r="A99" s="97" t="s">
        <v>77</v>
      </c>
      <c r="B99" s="97" t="s">
        <v>89</v>
      </c>
      <c r="C99" s="97" t="s">
        <v>63</v>
      </c>
      <c r="D99" s="98">
        <v>1</v>
      </c>
      <c r="E99" s="98">
        <v>2</v>
      </c>
      <c r="F99" s="99" t="s">
        <v>124</v>
      </c>
    </row>
    <row r="100" spans="1:7" ht="15" customHeight="1" x14ac:dyDescent="0.25">
      <c r="A100" s="97" t="s">
        <v>77</v>
      </c>
      <c r="B100" s="97" t="s">
        <v>206</v>
      </c>
      <c r="C100" s="97" t="s">
        <v>63</v>
      </c>
      <c r="D100" s="98">
        <v>1</v>
      </c>
      <c r="E100" s="98">
        <v>1</v>
      </c>
      <c r="F100" s="99" t="s">
        <v>124</v>
      </c>
    </row>
    <row r="101" spans="1:7" ht="15" customHeight="1" x14ac:dyDescent="0.25">
      <c r="A101" s="97" t="s">
        <v>173</v>
      </c>
      <c r="B101" s="97" t="s">
        <v>175</v>
      </c>
      <c r="C101" s="97" t="s">
        <v>63</v>
      </c>
      <c r="D101" s="98">
        <v>1</v>
      </c>
      <c r="E101" s="98">
        <v>1</v>
      </c>
      <c r="F101" s="99" t="s">
        <v>124</v>
      </c>
    </row>
    <row r="102" spans="1:7" ht="15" customHeight="1" x14ac:dyDescent="0.25">
      <c r="A102" s="97" t="s">
        <v>173</v>
      </c>
      <c r="B102" s="97" t="s">
        <v>94</v>
      </c>
      <c r="C102" s="97" t="s">
        <v>63</v>
      </c>
      <c r="D102" s="98">
        <v>5</v>
      </c>
      <c r="E102" s="98">
        <v>5</v>
      </c>
      <c r="F102" s="99" t="s">
        <v>124</v>
      </c>
    </row>
    <row r="103" spans="1:7" ht="15" customHeight="1" x14ac:dyDescent="0.25">
      <c r="A103" s="97" t="s">
        <v>173</v>
      </c>
      <c r="B103" s="97" t="s">
        <v>174</v>
      </c>
      <c r="C103" s="97" t="s">
        <v>63</v>
      </c>
      <c r="D103" s="98">
        <v>1</v>
      </c>
      <c r="E103" s="98">
        <v>1</v>
      </c>
      <c r="F103" s="99" t="s">
        <v>124</v>
      </c>
    </row>
    <row r="104" spans="1:7" ht="15" customHeight="1" x14ac:dyDescent="0.25">
      <c r="A104" s="97" t="s">
        <v>220</v>
      </c>
      <c r="B104" s="97" t="s">
        <v>94</v>
      </c>
      <c r="C104" s="97" t="s">
        <v>63</v>
      </c>
      <c r="D104" s="98">
        <v>5</v>
      </c>
      <c r="E104" s="98">
        <v>5</v>
      </c>
      <c r="F104" s="99" t="s">
        <v>124</v>
      </c>
    </row>
    <row r="105" spans="1:7" ht="15" customHeight="1" x14ac:dyDescent="0.25">
      <c r="A105" s="97" t="s">
        <v>79</v>
      </c>
      <c r="B105" s="97" t="s">
        <v>207</v>
      </c>
      <c r="C105" s="97" t="s">
        <v>64</v>
      </c>
      <c r="D105" s="98">
        <v>1</v>
      </c>
      <c r="E105" s="98">
        <v>1</v>
      </c>
      <c r="F105" s="99" t="s">
        <v>124</v>
      </c>
    </row>
    <row r="106" spans="1:7" ht="15" customHeight="1" x14ac:dyDescent="0.25">
      <c r="A106" s="97" t="s">
        <v>79</v>
      </c>
      <c r="B106" s="97" t="s">
        <v>181</v>
      </c>
      <c r="C106" s="97" t="s">
        <v>64</v>
      </c>
      <c r="D106" s="98">
        <v>1</v>
      </c>
      <c r="E106" s="98">
        <v>4</v>
      </c>
      <c r="F106" s="99" t="s">
        <v>124</v>
      </c>
    </row>
    <row r="107" spans="1:7" ht="15" customHeight="1" x14ac:dyDescent="0.25">
      <c r="A107" s="97" t="s">
        <v>79</v>
      </c>
      <c r="B107" s="97" t="s">
        <v>208</v>
      </c>
      <c r="C107" s="97" t="s">
        <v>64</v>
      </c>
      <c r="D107" s="98">
        <v>1</v>
      </c>
      <c r="E107" s="98">
        <v>5</v>
      </c>
      <c r="F107" s="99" t="s">
        <v>124</v>
      </c>
    </row>
    <row r="108" spans="1:7" ht="15" customHeight="1" x14ac:dyDescent="0.25">
      <c r="A108" s="97" t="s">
        <v>79</v>
      </c>
      <c r="B108" s="97" t="s">
        <v>209</v>
      </c>
      <c r="C108" s="97" t="s">
        <v>64</v>
      </c>
      <c r="D108" s="98">
        <v>1</v>
      </c>
      <c r="E108" s="98">
        <v>1</v>
      </c>
      <c r="F108" s="99" t="s">
        <v>124</v>
      </c>
    </row>
    <row r="109" spans="1:7" s="96" customFormat="1" ht="15" customHeight="1" x14ac:dyDescent="0.25">
      <c r="A109" s="97" t="s">
        <v>79</v>
      </c>
      <c r="B109" s="97" t="s">
        <v>210</v>
      </c>
      <c r="C109" s="97" t="s">
        <v>64</v>
      </c>
      <c r="D109" s="98">
        <v>1</v>
      </c>
      <c r="E109" s="98">
        <v>3</v>
      </c>
      <c r="F109" s="99" t="s">
        <v>124</v>
      </c>
      <c r="G109"/>
    </row>
    <row r="110" spans="1:7" ht="15" customHeight="1" x14ac:dyDescent="0.25">
      <c r="A110" s="97" t="s">
        <v>79</v>
      </c>
      <c r="B110" s="97" t="s">
        <v>182</v>
      </c>
      <c r="C110" s="97" t="s">
        <v>64</v>
      </c>
      <c r="D110" s="98">
        <v>1</v>
      </c>
      <c r="E110" s="98">
        <v>1</v>
      </c>
      <c r="F110" s="99" t="s">
        <v>124</v>
      </c>
    </row>
    <row r="111" spans="1:7" ht="15" customHeight="1" x14ac:dyDescent="0.25">
      <c r="A111" s="101" t="s">
        <v>79</v>
      </c>
      <c r="B111" s="101" t="s">
        <v>228</v>
      </c>
      <c r="C111" s="101" t="s">
        <v>64</v>
      </c>
      <c r="D111" s="102">
        <v>1</v>
      </c>
      <c r="E111" s="102">
        <v>3</v>
      </c>
      <c r="F111" s="100" t="s">
        <v>123</v>
      </c>
    </row>
    <row r="112" spans="1:7" ht="15" customHeight="1" x14ac:dyDescent="0.25">
      <c r="A112" s="97" t="s">
        <v>79</v>
      </c>
      <c r="B112" s="97" t="s">
        <v>191</v>
      </c>
      <c r="C112" s="97" t="s">
        <v>64</v>
      </c>
      <c r="D112" s="98">
        <v>1</v>
      </c>
      <c r="E112" s="98">
        <v>3</v>
      </c>
      <c r="F112" s="99" t="s">
        <v>124</v>
      </c>
    </row>
    <row r="113" spans="1:6" ht="15" customHeight="1" x14ac:dyDescent="0.25">
      <c r="A113" s="297" t="s">
        <v>79</v>
      </c>
      <c r="B113" s="297" t="s">
        <v>193</v>
      </c>
      <c r="C113" s="297" t="s">
        <v>64</v>
      </c>
      <c r="D113" s="298">
        <v>1</v>
      </c>
      <c r="E113" s="298">
        <v>0</v>
      </c>
      <c r="F113" s="300" t="s">
        <v>123</v>
      </c>
    </row>
    <row r="114" spans="1:6" ht="15" customHeight="1" x14ac:dyDescent="0.25">
      <c r="A114" s="97" t="s">
        <v>79</v>
      </c>
      <c r="B114" s="97" t="s">
        <v>248</v>
      </c>
      <c r="C114" s="97" t="s">
        <v>64</v>
      </c>
      <c r="D114" s="98">
        <v>1</v>
      </c>
      <c r="E114" s="98">
        <v>3</v>
      </c>
      <c r="F114" s="99" t="s">
        <v>124</v>
      </c>
    </row>
    <row r="115" spans="1:6" ht="15" customHeight="1" x14ac:dyDescent="0.25">
      <c r="A115" s="97" t="s">
        <v>79</v>
      </c>
      <c r="B115" s="97" t="s">
        <v>221</v>
      </c>
      <c r="C115" s="97" t="s">
        <v>64</v>
      </c>
      <c r="D115" s="98">
        <v>1</v>
      </c>
      <c r="E115" s="98">
        <v>2</v>
      </c>
      <c r="F115" s="99" t="s">
        <v>124</v>
      </c>
    </row>
    <row r="116" spans="1:6" ht="15" customHeight="1" x14ac:dyDescent="0.25">
      <c r="A116" s="97" t="s">
        <v>79</v>
      </c>
      <c r="B116" s="97" t="s">
        <v>85</v>
      </c>
      <c r="C116" s="97" t="s">
        <v>64</v>
      </c>
      <c r="D116" s="98">
        <v>1</v>
      </c>
      <c r="E116" s="98">
        <v>5</v>
      </c>
      <c r="F116" s="99" t="s">
        <v>124</v>
      </c>
    </row>
    <row r="117" spans="1:6" ht="15" customHeight="1" x14ac:dyDescent="0.25">
      <c r="A117" s="97" t="s">
        <v>79</v>
      </c>
      <c r="B117" s="97" t="s">
        <v>97</v>
      </c>
      <c r="C117" s="97" t="s">
        <v>64</v>
      </c>
      <c r="D117" s="98">
        <v>1</v>
      </c>
      <c r="E117" s="98">
        <v>99</v>
      </c>
      <c r="F117" s="99" t="s">
        <v>124</v>
      </c>
    </row>
    <row r="118" spans="1:6" ht="15" customHeight="1" x14ac:dyDescent="0.25">
      <c r="A118" s="97" t="s">
        <v>79</v>
      </c>
      <c r="B118" s="97" t="s">
        <v>175</v>
      </c>
      <c r="C118" s="97" t="s">
        <v>64</v>
      </c>
      <c r="D118" s="98">
        <v>1</v>
      </c>
      <c r="E118" s="98">
        <v>1</v>
      </c>
      <c r="F118" s="99" t="s">
        <v>124</v>
      </c>
    </row>
    <row r="119" spans="1:6" ht="15" customHeight="1" x14ac:dyDescent="0.25">
      <c r="A119" s="97" t="s">
        <v>79</v>
      </c>
      <c r="B119" s="97" t="s">
        <v>106</v>
      </c>
      <c r="C119" s="97" t="s">
        <v>64</v>
      </c>
      <c r="D119" s="98">
        <v>1</v>
      </c>
      <c r="E119" s="98">
        <v>1</v>
      </c>
      <c r="F119" s="99" t="s">
        <v>124</v>
      </c>
    </row>
    <row r="120" spans="1:6" ht="15" customHeight="1" x14ac:dyDescent="0.25">
      <c r="A120" s="97" t="s">
        <v>79</v>
      </c>
      <c r="B120" s="97" t="s">
        <v>176</v>
      </c>
      <c r="C120" s="97" t="s">
        <v>64</v>
      </c>
      <c r="D120" s="98">
        <v>1</v>
      </c>
      <c r="E120" s="98">
        <v>2</v>
      </c>
      <c r="F120" s="99" t="s">
        <v>124</v>
      </c>
    </row>
    <row r="121" spans="1:6" ht="15" customHeight="1" x14ac:dyDescent="0.25">
      <c r="A121" s="97" t="s">
        <v>79</v>
      </c>
      <c r="B121" s="97" t="s">
        <v>94</v>
      </c>
      <c r="C121" s="97" t="s">
        <v>64</v>
      </c>
      <c r="D121" s="98">
        <v>1</v>
      </c>
      <c r="E121" s="98">
        <v>5</v>
      </c>
      <c r="F121" s="99" t="s">
        <v>124</v>
      </c>
    </row>
    <row r="122" spans="1:6" ht="15" customHeight="1" x14ac:dyDescent="0.25">
      <c r="A122" s="97" t="s">
        <v>79</v>
      </c>
      <c r="B122" s="97" t="s">
        <v>186</v>
      </c>
      <c r="C122" s="97" t="s">
        <v>64</v>
      </c>
      <c r="D122" s="98">
        <v>1</v>
      </c>
      <c r="E122" s="98">
        <v>2</v>
      </c>
      <c r="F122" s="99" t="s">
        <v>124</v>
      </c>
    </row>
    <row r="123" spans="1:6" ht="15" customHeight="1" x14ac:dyDescent="0.25">
      <c r="A123" s="97" t="s">
        <v>79</v>
      </c>
      <c r="B123" s="97" t="s">
        <v>172</v>
      </c>
      <c r="C123" s="97" t="s">
        <v>64</v>
      </c>
      <c r="D123" s="98">
        <v>1</v>
      </c>
      <c r="E123" s="98">
        <v>3</v>
      </c>
      <c r="F123" s="99" t="s">
        <v>124</v>
      </c>
    </row>
    <row r="124" spans="1:6" ht="15" customHeight="1" x14ac:dyDescent="0.25">
      <c r="A124" s="97" t="s">
        <v>79</v>
      </c>
      <c r="B124" s="97" t="s">
        <v>112</v>
      </c>
      <c r="C124" s="97" t="s">
        <v>64</v>
      </c>
      <c r="D124" s="98">
        <v>1</v>
      </c>
      <c r="E124" s="98">
        <v>5</v>
      </c>
      <c r="F124" s="99" t="s">
        <v>124</v>
      </c>
    </row>
    <row r="125" spans="1:6" ht="15" customHeight="1" x14ac:dyDescent="0.25">
      <c r="A125" s="97" t="s">
        <v>79</v>
      </c>
      <c r="B125" s="97" t="s">
        <v>174</v>
      </c>
      <c r="C125" s="97" t="s">
        <v>64</v>
      </c>
      <c r="D125" s="98">
        <v>1</v>
      </c>
      <c r="E125" s="98">
        <v>1</v>
      </c>
      <c r="F125" s="99" t="s">
        <v>124</v>
      </c>
    </row>
    <row r="126" spans="1:6" ht="15" customHeight="1" x14ac:dyDescent="0.25">
      <c r="A126" s="97" t="s">
        <v>79</v>
      </c>
      <c r="B126" s="97" t="s">
        <v>217</v>
      </c>
      <c r="C126" s="97" t="s">
        <v>64</v>
      </c>
      <c r="D126" s="98">
        <v>1</v>
      </c>
      <c r="E126" s="98">
        <v>1</v>
      </c>
      <c r="F126" s="99" t="s">
        <v>124</v>
      </c>
    </row>
    <row r="127" spans="1:6" ht="15" customHeight="1" x14ac:dyDescent="0.25">
      <c r="A127" s="97" t="s">
        <v>79</v>
      </c>
      <c r="B127" s="97" t="s">
        <v>197</v>
      </c>
      <c r="C127" s="97" t="s">
        <v>64</v>
      </c>
      <c r="D127" s="98">
        <v>1</v>
      </c>
      <c r="E127" s="98">
        <v>2</v>
      </c>
      <c r="F127" s="99" t="s">
        <v>124</v>
      </c>
    </row>
    <row r="128" spans="1:6" ht="15" customHeight="1" x14ac:dyDescent="0.25">
      <c r="A128" s="97" t="s">
        <v>79</v>
      </c>
      <c r="B128" s="97" t="s">
        <v>219</v>
      </c>
      <c r="C128" s="97" t="s">
        <v>64</v>
      </c>
      <c r="D128" s="98">
        <v>1</v>
      </c>
      <c r="E128" s="98">
        <v>5</v>
      </c>
      <c r="F128" s="99" t="s">
        <v>124</v>
      </c>
    </row>
    <row r="129" spans="1:6" ht="15" customHeight="1" x14ac:dyDescent="0.25">
      <c r="A129" s="97" t="s">
        <v>79</v>
      </c>
      <c r="B129" s="97" t="s">
        <v>89</v>
      </c>
      <c r="C129" s="97" t="s">
        <v>64</v>
      </c>
      <c r="D129" s="98">
        <v>1</v>
      </c>
      <c r="E129" s="98">
        <v>2</v>
      </c>
      <c r="F129" s="99" t="s">
        <v>124</v>
      </c>
    </row>
    <row r="130" spans="1:6" ht="15" customHeight="1" x14ac:dyDescent="0.25">
      <c r="A130" s="97" t="s">
        <v>79</v>
      </c>
      <c r="B130" s="97" t="s">
        <v>206</v>
      </c>
      <c r="C130" s="97" t="s">
        <v>64</v>
      </c>
      <c r="D130" s="98">
        <v>1</v>
      </c>
      <c r="E130" s="98">
        <v>1</v>
      </c>
      <c r="F130" s="99" t="s">
        <v>124</v>
      </c>
    </row>
    <row r="131" spans="1:6" ht="15" customHeight="1" x14ac:dyDescent="0.25">
      <c r="A131" s="97" t="s">
        <v>79</v>
      </c>
      <c r="B131" s="97" t="s">
        <v>161</v>
      </c>
      <c r="C131" s="97" t="s">
        <v>64</v>
      </c>
      <c r="D131" s="98">
        <v>1</v>
      </c>
      <c r="E131" s="98">
        <v>3</v>
      </c>
      <c r="F131" s="99" t="s">
        <v>124</v>
      </c>
    </row>
    <row r="132" spans="1:6" ht="15" customHeight="1" x14ac:dyDescent="0.25">
      <c r="A132" s="97" t="s">
        <v>111</v>
      </c>
      <c r="B132" s="97" t="s">
        <v>94</v>
      </c>
      <c r="C132" s="97" t="s">
        <v>67</v>
      </c>
      <c r="D132" s="98">
        <v>5</v>
      </c>
      <c r="E132" s="98">
        <v>5</v>
      </c>
      <c r="F132" s="99" t="s">
        <v>124</v>
      </c>
    </row>
    <row r="133" spans="1:6" ht="15" customHeight="1" x14ac:dyDescent="0.25">
      <c r="A133" s="97" t="s">
        <v>84</v>
      </c>
      <c r="B133" s="97" t="s">
        <v>181</v>
      </c>
      <c r="C133" s="97" t="s">
        <v>67</v>
      </c>
      <c r="D133" s="98">
        <v>5</v>
      </c>
      <c r="E133" s="98">
        <v>4</v>
      </c>
      <c r="F133" s="99" t="s">
        <v>124</v>
      </c>
    </row>
    <row r="134" spans="1:6" ht="15" customHeight="1" x14ac:dyDescent="0.25">
      <c r="A134" s="97" t="s">
        <v>84</v>
      </c>
      <c r="B134" s="97" t="s">
        <v>209</v>
      </c>
      <c r="C134" s="97" t="s">
        <v>67</v>
      </c>
      <c r="D134" s="98">
        <v>1</v>
      </c>
      <c r="E134" s="98">
        <v>1</v>
      </c>
      <c r="F134" s="99" t="s">
        <v>124</v>
      </c>
    </row>
    <row r="135" spans="1:6" ht="15" customHeight="1" x14ac:dyDescent="0.25">
      <c r="A135" s="97" t="s">
        <v>84</v>
      </c>
      <c r="B135" s="97" t="s">
        <v>248</v>
      </c>
      <c r="C135" s="97" t="s">
        <v>67</v>
      </c>
      <c r="D135" s="98">
        <v>1</v>
      </c>
      <c r="E135" s="98">
        <v>3</v>
      </c>
      <c r="F135" s="99" t="s">
        <v>124</v>
      </c>
    </row>
    <row r="136" spans="1:6" ht="15" customHeight="1" x14ac:dyDescent="0.25">
      <c r="A136" s="97" t="s">
        <v>84</v>
      </c>
      <c r="B136" s="97" t="s">
        <v>97</v>
      </c>
      <c r="C136" s="97" t="s">
        <v>67</v>
      </c>
      <c r="D136" s="98">
        <v>99</v>
      </c>
      <c r="E136" s="98">
        <v>99</v>
      </c>
      <c r="F136" s="99" t="s">
        <v>124</v>
      </c>
    </row>
    <row r="137" spans="1:6" ht="15" customHeight="1" x14ac:dyDescent="0.25">
      <c r="A137" s="97" t="s">
        <v>84</v>
      </c>
      <c r="B137" s="97" t="s">
        <v>94</v>
      </c>
      <c r="C137" s="97" t="s">
        <v>67</v>
      </c>
      <c r="D137" s="98">
        <v>5</v>
      </c>
      <c r="E137" s="98">
        <v>5</v>
      </c>
      <c r="F137" s="99" t="s">
        <v>124</v>
      </c>
    </row>
    <row r="138" spans="1:6" ht="15" customHeight="1" x14ac:dyDescent="0.25">
      <c r="A138" s="97" t="s">
        <v>84</v>
      </c>
      <c r="B138" s="97" t="s">
        <v>219</v>
      </c>
      <c r="C138" s="97" t="s">
        <v>67</v>
      </c>
      <c r="D138" s="98">
        <v>5</v>
      </c>
      <c r="E138" s="98">
        <v>5</v>
      </c>
      <c r="F138" s="99" t="s">
        <v>124</v>
      </c>
    </row>
    <row r="139" spans="1:6" ht="15" customHeight="1" x14ac:dyDescent="0.25">
      <c r="A139" s="97" t="s">
        <v>84</v>
      </c>
      <c r="B139" s="97" t="s">
        <v>206</v>
      </c>
      <c r="C139" s="97" t="s">
        <v>64</v>
      </c>
      <c r="D139" s="98">
        <v>1</v>
      </c>
      <c r="E139" s="98">
        <v>1</v>
      </c>
      <c r="F139" s="99" t="s">
        <v>124</v>
      </c>
    </row>
    <row r="140" spans="1:6" ht="15" customHeight="1" x14ac:dyDescent="0.25">
      <c r="A140" s="297" t="s">
        <v>263</v>
      </c>
      <c r="B140" s="297" t="s">
        <v>94</v>
      </c>
      <c r="C140" s="297" t="s">
        <v>67</v>
      </c>
      <c r="D140" s="298">
        <v>5</v>
      </c>
      <c r="E140" s="298">
        <v>0</v>
      </c>
      <c r="F140" s="300" t="s">
        <v>123</v>
      </c>
    </row>
    <row r="141" spans="1:6" ht="15" customHeight="1" x14ac:dyDescent="0.25">
      <c r="A141" s="97" t="s">
        <v>110</v>
      </c>
      <c r="B141" s="97" t="s">
        <v>181</v>
      </c>
      <c r="C141" s="97" t="s">
        <v>67</v>
      </c>
      <c r="D141" s="98">
        <v>5</v>
      </c>
      <c r="E141" s="98">
        <v>4</v>
      </c>
      <c r="F141" s="99" t="s">
        <v>124</v>
      </c>
    </row>
    <row r="142" spans="1:6" ht="15" customHeight="1" x14ac:dyDescent="0.25">
      <c r="A142" s="97" t="s">
        <v>110</v>
      </c>
      <c r="B142" s="97" t="s">
        <v>209</v>
      </c>
      <c r="C142" s="97" t="s">
        <v>67</v>
      </c>
      <c r="D142" s="98">
        <v>1</v>
      </c>
      <c r="E142" s="98">
        <v>1</v>
      </c>
      <c r="F142" s="99" t="s">
        <v>124</v>
      </c>
    </row>
    <row r="143" spans="1:6" ht="15" customHeight="1" x14ac:dyDescent="0.25">
      <c r="A143" s="97" t="s">
        <v>110</v>
      </c>
      <c r="B143" s="97" t="s">
        <v>97</v>
      </c>
      <c r="C143" s="97" t="s">
        <v>67</v>
      </c>
      <c r="D143" s="98">
        <v>99</v>
      </c>
      <c r="E143" s="98">
        <v>99</v>
      </c>
      <c r="F143" s="99" t="s">
        <v>124</v>
      </c>
    </row>
    <row r="144" spans="1:6" ht="15" customHeight="1" x14ac:dyDescent="0.25">
      <c r="A144" s="97" t="s">
        <v>110</v>
      </c>
      <c r="B144" s="97" t="s">
        <v>112</v>
      </c>
      <c r="C144" s="97" t="s">
        <v>67</v>
      </c>
      <c r="D144" s="98">
        <v>5</v>
      </c>
      <c r="E144" s="98">
        <v>5</v>
      </c>
      <c r="F144" s="99" t="s">
        <v>124</v>
      </c>
    </row>
    <row r="145" spans="1:6" ht="15" customHeight="1" x14ac:dyDescent="0.25">
      <c r="A145" s="97" t="s">
        <v>110</v>
      </c>
      <c r="B145" s="97" t="s">
        <v>161</v>
      </c>
      <c r="C145" s="97" t="s">
        <v>67</v>
      </c>
      <c r="D145" s="98">
        <v>1</v>
      </c>
      <c r="E145" s="98">
        <v>3</v>
      </c>
      <c r="F145" s="99" t="s">
        <v>124</v>
      </c>
    </row>
    <row r="146" spans="1:6" ht="15" customHeight="1" x14ac:dyDescent="0.25">
      <c r="A146" s="97" t="s">
        <v>222</v>
      </c>
      <c r="B146" s="97" t="s">
        <v>94</v>
      </c>
      <c r="C146" s="97" t="s">
        <v>166</v>
      </c>
      <c r="D146" s="98">
        <v>5</v>
      </c>
      <c r="E146" s="98">
        <v>5</v>
      </c>
      <c r="F146" s="99" t="s">
        <v>124</v>
      </c>
    </row>
    <row r="147" spans="1:6" ht="15" customHeight="1" x14ac:dyDescent="0.25">
      <c r="A147" s="97" t="s">
        <v>96</v>
      </c>
      <c r="B147" s="97" t="s">
        <v>85</v>
      </c>
      <c r="C147" s="97" t="s">
        <v>67</v>
      </c>
      <c r="D147" s="98">
        <v>5</v>
      </c>
      <c r="E147" s="98">
        <v>5</v>
      </c>
      <c r="F147" s="99" t="s">
        <v>124</v>
      </c>
    </row>
    <row r="148" spans="1:6" ht="15" customHeight="1" x14ac:dyDescent="0.25">
      <c r="A148" s="97" t="s">
        <v>96</v>
      </c>
      <c r="B148" s="97" t="s">
        <v>97</v>
      </c>
      <c r="C148" s="97" t="s">
        <v>67</v>
      </c>
      <c r="D148" s="98">
        <v>99</v>
      </c>
      <c r="E148" s="98">
        <v>99</v>
      </c>
      <c r="F148" s="99" t="s">
        <v>124</v>
      </c>
    </row>
    <row r="149" spans="1:6" ht="15" customHeight="1" x14ac:dyDescent="0.25">
      <c r="A149" s="97" t="s">
        <v>223</v>
      </c>
      <c r="B149" s="97" t="s">
        <v>85</v>
      </c>
      <c r="C149" s="97" t="s">
        <v>67</v>
      </c>
      <c r="D149" s="98">
        <v>5</v>
      </c>
      <c r="E149" s="98">
        <v>5</v>
      </c>
      <c r="F149" s="99" t="s">
        <v>124</v>
      </c>
    </row>
    <row r="150" spans="1:6" ht="15" customHeight="1" x14ac:dyDescent="0.25">
      <c r="A150" s="97" t="s">
        <v>65</v>
      </c>
      <c r="B150" s="97" t="s">
        <v>199</v>
      </c>
      <c r="C150" s="97" t="s">
        <v>65</v>
      </c>
      <c r="D150" s="98">
        <v>0</v>
      </c>
      <c r="E150" s="98">
        <v>0</v>
      </c>
      <c r="F150" s="99" t="s">
        <v>124</v>
      </c>
    </row>
    <row r="151" spans="1:6" ht="15" customHeight="1" x14ac:dyDescent="0.25">
      <c r="A151" s="97" t="s">
        <v>65</v>
      </c>
      <c r="B151" s="97" t="s">
        <v>200</v>
      </c>
      <c r="C151" s="97" t="s">
        <v>65</v>
      </c>
      <c r="D151" s="98">
        <v>0</v>
      </c>
      <c r="E151" s="98">
        <v>0</v>
      </c>
      <c r="F151" s="99" t="s">
        <v>124</v>
      </c>
    </row>
    <row r="152" spans="1:6" ht="15" customHeight="1" x14ac:dyDescent="0.25">
      <c r="A152" s="97" t="s">
        <v>65</v>
      </c>
      <c r="B152" s="97" t="s">
        <v>182</v>
      </c>
      <c r="C152" s="97" t="s">
        <v>64</v>
      </c>
      <c r="D152" s="98">
        <v>1</v>
      </c>
      <c r="E152" s="98">
        <v>1</v>
      </c>
      <c r="F152" s="99" t="s">
        <v>124</v>
      </c>
    </row>
    <row r="153" spans="1:6" ht="15" customHeight="1" x14ac:dyDescent="0.25">
      <c r="A153" s="97" t="s">
        <v>65</v>
      </c>
      <c r="B153" s="97" t="s">
        <v>85</v>
      </c>
      <c r="C153" s="97" t="s">
        <v>65</v>
      </c>
      <c r="D153" s="98">
        <v>0</v>
      </c>
      <c r="E153" s="98">
        <v>0</v>
      </c>
      <c r="F153" s="99" t="s">
        <v>124</v>
      </c>
    </row>
    <row r="154" spans="1:6" ht="15" customHeight="1" x14ac:dyDescent="0.25">
      <c r="A154" s="97" t="s">
        <v>65</v>
      </c>
      <c r="B154" s="97" t="s">
        <v>97</v>
      </c>
      <c r="C154" s="97" t="s">
        <v>65</v>
      </c>
      <c r="D154" s="98">
        <v>0</v>
      </c>
      <c r="E154" s="98">
        <v>0</v>
      </c>
      <c r="F154" s="99" t="s">
        <v>124</v>
      </c>
    </row>
    <row r="155" spans="1:6" ht="15" customHeight="1" x14ac:dyDescent="0.25">
      <c r="A155" s="97" t="s">
        <v>65</v>
      </c>
      <c r="B155" s="97" t="s">
        <v>175</v>
      </c>
      <c r="C155" s="97" t="s">
        <v>65</v>
      </c>
      <c r="D155" s="98">
        <v>0</v>
      </c>
      <c r="E155" s="98">
        <v>1</v>
      </c>
      <c r="F155" s="99" t="s">
        <v>124</v>
      </c>
    </row>
    <row r="156" spans="1:6" ht="15" customHeight="1" x14ac:dyDescent="0.25">
      <c r="A156" s="97" t="s">
        <v>65</v>
      </c>
      <c r="B156" s="97" t="s">
        <v>224</v>
      </c>
      <c r="C156" s="97" t="s">
        <v>65</v>
      </c>
      <c r="D156" s="98">
        <v>0</v>
      </c>
      <c r="E156" s="98">
        <v>0</v>
      </c>
      <c r="F156" s="99" t="s">
        <v>124</v>
      </c>
    </row>
    <row r="157" spans="1:6" ht="15" customHeight="1" x14ac:dyDescent="0.25">
      <c r="A157" s="97" t="s">
        <v>65</v>
      </c>
      <c r="B157" s="97" t="s">
        <v>184</v>
      </c>
      <c r="C157" s="97" t="s">
        <v>65</v>
      </c>
      <c r="D157" s="98">
        <v>0</v>
      </c>
      <c r="E157" s="98">
        <v>0</v>
      </c>
      <c r="F157" s="99" t="s">
        <v>124</v>
      </c>
    </row>
    <row r="158" spans="1:6" ht="15" customHeight="1" x14ac:dyDescent="0.25">
      <c r="A158" s="97" t="s">
        <v>65</v>
      </c>
      <c r="B158" s="97" t="s">
        <v>94</v>
      </c>
      <c r="C158" s="97" t="s">
        <v>65</v>
      </c>
      <c r="D158" s="98">
        <v>5</v>
      </c>
      <c r="E158" s="98">
        <v>5</v>
      </c>
      <c r="F158" s="99" t="s">
        <v>124</v>
      </c>
    </row>
    <row r="159" spans="1:6" ht="15" customHeight="1" x14ac:dyDescent="0.25">
      <c r="A159" s="97" t="s">
        <v>65</v>
      </c>
      <c r="B159" s="97" t="s">
        <v>185</v>
      </c>
      <c r="C159" s="97" t="s">
        <v>65</v>
      </c>
      <c r="D159" s="98">
        <v>0</v>
      </c>
      <c r="E159" s="98">
        <v>3</v>
      </c>
      <c r="F159" s="99" t="s">
        <v>124</v>
      </c>
    </row>
    <row r="160" spans="1:6" ht="15" customHeight="1" x14ac:dyDescent="0.25">
      <c r="A160" s="97" t="s">
        <v>65</v>
      </c>
      <c r="B160" s="97" t="s">
        <v>186</v>
      </c>
      <c r="C160" s="97" t="s">
        <v>65</v>
      </c>
      <c r="D160" s="98">
        <v>1</v>
      </c>
      <c r="E160" s="98">
        <v>2</v>
      </c>
      <c r="F160" s="99" t="s">
        <v>124</v>
      </c>
    </row>
    <row r="161" spans="1:7" ht="15" customHeight="1" x14ac:dyDescent="0.25">
      <c r="A161" s="97" t="s">
        <v>65</v>
      </c>
      <c r="B161" s="97" t="s">
        <v>177</v>
      </c>
      <c r="C161" s="97" t="s">
        <v>65</v>
      </c>
      <c r="D161" s="98">
        <v>0</v>
      </c>
      <c r="E161" s="98">
        <v>0</v>
      </c>
      <c r="F161" s="99" t="s">
        <v>124</v>
      </c>
    </row>
    <row r="162" spans="1:7" ht="15" customHeight="1" x14ac:dyDescent="0.25">
      <c r="A162" s="97" t="s">
        <v>65</v>
      </c>
      <c r="B162" s="97" t="s">
        <v>250</v>
      </c>
      <c r="C162" s="97" t="s">
        <v>65</v>
      </c>
      <c r="D162" s="98">
        <v>0</v>
      </c>
      <c r="E162" s="98">
        <v>0</v>
      </c>
      <c r="F162" s="99" t="s">
        <v>124</v>
      </c>
    </row>
    <row r="163" spans="1:7" ht="15" customHeight="1" x14ac:dyDescent="0.25">
      <c r="A163" s="97" t="s">
        <v>65</v>
      </c>
      <c r="B163" s="97" t="s">
        <v>195</v>
      </c>
      <c r="C163" s="97" t="s">
        <v>65</v>
      </c>
      <c r="D163" s="98">
        <v>0</v>
      </c>
      <c r="E163" s="98">
        <v>0</v>
      </c>
      <c r="F163" s="99" t="s">
        <v>124</v>
      </c>
    </row>
    <row r="164" spans="1:7" ht="15" customHeight="1" x14ac:dyDescent="0.25">
      <c r="A164" s="97" t="s">
        <v>65</v>
      </c>
      <c r="B164" s="97" t="s">
        <v>174</v>
      </c>
      <c r="C164" s="97" t="s">
        <v>65</v>
      </c>
      <c r="D164" s="98">
        <v>0</v>
      </c>
      <c r="E164" s="98">
        <v>1</v>
      </c>
      <c r="F164" s="99" t="s">
        <v>124</v>
      </c>
    </row>
    <row r="165" spans="1:7" ht="15" customHeight="1" x14ac:dyDescent="0.25">
      <c r="A165" s="97" t="s">
        <v>65</v>
      </c>
      <c r="B165" s="97" t="s">
        <v>215</v>
      </c>
      <c r="C165" s="97" t="s">
        <v>65</v>
      </c>
      <c r="D165" s="98">
        <v>0</v>
      </c>
      <c r="E165" s="98">
        <v>1</v>
      </c>
      <c r="F165" s="99" t="s">
        <v>124</v>
      </c>
    </row>
    <row r="166" spans="1:7" ht="15" customHeight="1" x14ac:dyDescent="0.25">
      <c r="A166" s="97" t="s">
        <v>65</v>
      </c>
      <c r="B166" s="97" t="s">
        <v>225</v>
      </c>
      <c r="C166" s="97" t="s">
        <v>65</v>
      </c>
      <c r="D166" s="98">
        <v>0</v>
      </c>
      <c r="E166" s="98">
        <v>0</v>
      </c>
      <c r="F166" s="99" t="s">
        <v>124</v>
      </c>
    </row>
    <row r="167" spans="1:7" ht="15" customHeight="1" x14ac:dyDescent="0.25">
      <c r="A167" s="97" t="s">
        <v>65</v>
      </c>
      <c r="B167" s="97" t="s">
        <v>87</v>
      </c>
      <c r="C167" s="97" t="s">
        <v>65</v>
      </c>
      <c r="D167" s="98">
        <v>0</v>
      </c>
      <c r="E167" s="98">
        <v>0</v>
      </c>
      <c r="F167" s="99" t="s">
        <v>124</v>
      </c>
    </row>
    <row r="168" spans="1:7" s="96" customFormat="1" ht="15" customHeight="1" x14ac:dyDescent="0.25">
      <c r="A168" s="97" t="s">
        <v>65</v>
      </c>
      <c r="B168" s="97" t="s">
        <v>226</v>
      </c>
      <c r="C168" s="97" t="s">
        <v>65</v>
      </c>
      <c r="D168" s="98">
        <v>0</v>
      </c>
      <c r="E168" s="98">
        <v>0</v>
      </c>
      <c r="F168" s="99" t="s">
        <v>124</v>
      </c>
      <c r="G168"/>
    </row>
    <row r="169" spans="1:7" ht="15" customHeight="1" x14ac:dyDescent="0.25">
      <c r="A169" s="97" t="s">
        <v>65</v>
      </c>
      <c r="B169" s="97" t="s">
        <v>197</v>
      </c>
      <c r="C169" s="97" t="s">
        <v>65</v>
      </c>
      <c r="D169" s="98">
        <v>0</v>
      </c>
      <c r="E169" s="98">
        <v>0</v>
      </c>
      <c r="F169" s="99" t="s">
        <v>124</v>
      </c>
    </row>
    <row r="170" spans="1:7" ht="15" customHeight="1" x14ac:dyDescent="0.25">
      <c r="A170" s="97" t="s">
        <v>65</v>
      </c>
      <c r="B170" s="97" t="s">
        <v>203</v>
      </c>
      <c r="C170" s="97" t="s">
        <v>65</v>
      </c>
      <c r="D170" s="98">
        <v>0</v>
      </c>
      <c r="E170" s="98">
        <v>0</v>
      </c>
      <c r="F170" s="99" t="s">
        <v>124</v>
      </c>
    </row>
    <row r="171" spans="1:7" ht="15" customHeight="1" x14ac:dyDescent="0.25">
      <c r="A171" s="97" t="s">
        <v>65</v>
      </c>
      <c r="B171" s="97" t="s">
        <v>204</v>
      </c>
      <c r="C171" s="97" t="s">
        <v>65</v>
      </c>
      <c r="D171" s="98">
        <v>0</v>
      </c>
      <c r="E171" s="98">
        <v>0</v>
      </c>
      <c r="F171" s="99" t="s">
        <v>124</v>
      </c>
    </row>
    <row r="172" spans="1:7" ht="15" customHeight="1" x14ac:dyDescent="0.25">
      <c r="A172" s="101" t="s">
        <v>65</v>
      </c>
      <c r="B172" s="101" t="s">
        <v>244</v>
      </c>
      <c r="C172" s="101" t="s">
        <v>65</v>
      </c>
      <c r="D172" s="102">
        <v>0</v>
      </c>
      <c r="E172" s="102">
        <v>3</v>
      </c>
      <c r="F172" s="100" t="s">
        <v>123</v>
      </c>
    </row>
    <row r="173" spans="1:7" ht="15" customHeight="1" x14ac:dyDescent="0.25">
      <c r="A173" s="97" t="s">
        <v>65</v>
      </c>
      <c r="B173" s="97" t="s">
        <v>161</v>
      </c>
      <c r="C173" s="97" t="s">
        <v>65</v>
      </c>
      <c r="D173" s="98">
        <v>0</v>
      </c>
      <c r="E173" s="98">
        <v>3</v>
      </c>
      <c r="F173" s="99" t="s">
        <v>124</v>
      </c>
    </row>
    <row r="174" spans="1:7" ht="15" customHeight="1" x14ac:dyDescent="0.25">
      <c r="A174" s="97" t="s">
        <v>82</v>
      </c>
      <c r="B174" s="97" t="s">
        <v>193</v>
      </c>
      <c r="C174" s="97" t="s">
        <v>166</v>
      </c>
      <c r="D174" s="98">
        <v>5</v>
      </c>
      <c r="E174" s="98">
        <v>3</v>
      </c>
      <c r="F174" s="99" t="s">
        <v>124</v>
      </c>
    </row>
    <row r="175" spans="1:7" ht="15" customHeight="1" x14ac:dyDescent="0.25">
      <c r="A175" s="97" t="s">
        <v>82</v>
      </c>
      <c r="B175" s="97" t="s">
        <v>85</v>
      </c>
      <c r="C175" s="97" t="s">
        <v>166</v>
      </c>
      <c r="D175" s="98">
        <v>5</v>
      </c>
      <c r="E175" s="98">
        <v>5</v>
      </c>
      <c r="F175" s="99" t="s">
        <v>124</v>
      </c>
    </row>
    <row r="176" spans="1:7" ht="15" customHeight="1" x14ac:dyDescent="0.25">
      <c r="A176" s="97" t="s">
        <v>82</v>
      </c>
      <c r="B176" s="97" t="s">
        <v>97</v>
      </c>
      <c r="C176" s="97" t="s">
        <v>166</v>
      </c>
      <c r="D176" s="98">
        <v>5</v>
      </c>
      <c r="E176" s="98">
        <v>99</v>
      </c>
      <c r="F176" s="99" t="s">
        <v>124</v>
      </c>
    </row>
    <row r="177" spans="1:7" ht="15" customHeight="1" x14ac:dyDescent="0.25">
      <c r="A177" s="297" t="s">
        <v>82</v>
      </c>
      <c r="B177" s="297" t="s">
        <v>264</v>
      </c>
      <c r="C177" s="297" t="s">
        <v>166</v>
      </c>
      <c r="D177" s="298">
        <v>5</v>
      </c>
      <c r="E177" s="298">
        <v>0</v>
      </c>
      <c r="F177" s="300" t="s">
        <v>123</v>
      </c>
    </row>
    <row r="178" spans="1:7" ht="15" customHeight="1" x14ac:dyDescent="0.25">
      <c r="A178" s="97" t="s">
        <v>82</v>
      </c>
      <c r="B178" s="97" t="s">
        <v>94</v>
      </c>
      <c r="C178" s="97" t="s">
        <v>166</v>
      </c>
      <c r="D178" s="98">
        <v>5</v>
      </c>
      <c r="E178" s="98">
        <v>5</v>
      </c>
      <c r="F178" s="99" t="s">
        <v>124</v>
      </c>
    </row>
    <row r="179" spans="1:7" ht="15" customHeight="1" x14ac:dyDescent="0.25">
      <c r="A179" s="97" t="s">
        <v>82</v>
      </c>
      <c r="B179" s="97" t="s">
        <v>186</v>
      </c>
      <c r="C179" s="97" t="s">
        <v>166</v>
      </c>
      <c r="D179" s="98">
        <v>5</v>
      </c>
      <c r="E179" s="98">
        <v>2</v>
      </c>
      <c r="F179" s="99" t="s">
        <v>124</v>
      </c>
    </row>
    <row r="180" spans="1:7" ht="15" customHeight="1" x14ac:dyDescent="0.25">
      <c r="A180" s="97" t="s">
        <v>82</v>
      </c>
      <c r="B180" s="97" t="s">
        <v>112</v>
      </c>
      <c r="C180" s="97" t="s">
        <v>166</v>
      </c>
      <c r="D180" s="98">
        <v>5</v>
      </c>
      <c r="E180" s="98">
        <v>5</v>
      </c>
      <c r="F180" s="99" t="s">
        <v>124</v>
      </c>
    </row>
    <row r="181" spans="1:7" ht="15" customHeight="1" x14ac:dyDescent="0.25">
      <c r="A181" s="97" t="s">
        <v>82</v>
      </c>
      <c r="B181" s="97" t="s">
        <v>217</v>
      </c>
      <c r="C181" s="97" t="s">
        <v>166</v>
      </c>
      <c r="D181" s="98">
        <v>5</v>
      </c>
      <c r="E181" s="98">
        <v>1</v>
      </c>
      <c r="F181" s="99" t="s">
        <v>124</v>
      </c>
    </row>
    <row r="182" spans="1:7" ht="15" customHeight="1" x14ac:dyDescent="0.25">
      <c r="A182" s="97" t="s">
        <v>92</v>
      </c>
      <c r="B182" s="97" t="s">
        <v>87</v>
      </c>
      <c r="C182" s="97" t="s">
        <v>65</v>
      </c>
      <c r="D182" s="98">
        <v>0</v>
      </c>
      <c r="E182" s="98">
        <v>0</v>
      </c>
      <c r="F182" s="99" t="s">
        <v>124</v>
      </c>
    </row>
    <row r="183" spans="1:7" ht="15" customHeight="1" x14ac:dyDescent="0.25">
      <c r="A183" s="97" t="s">
        <v>90</v>
      </c>
      <c r="B183" s="97" t="s">
        <v>97</v>
      </c>
      <c r="C183" s="97" t="s">
        <v>65</v>
      </c>
      <c r="D183" s="98">
        <v>0</v>
      </c>
      <c r="E183" s="98">
        <v>0</v>
      </c>
      <c r="F183" s="99" t="s">
        <v>124</v>
      </c>
    </row>
    <row r="184" spans="1:7" ht="15" customHeight="1" x14ac:dyDescent="0.25">
      <c r="A184" s="97" t="s">
        <v>81</v>
      </c>
      <c r="B184" s="97" t="s">
        <v>85</v>
      </c>
      <c r="C184" s="97" t="s">
        <v>64</v>
      </c>
      <c r="D184" s="98">
        <v>1</v>
      </c>
      <c r="E184" s="98">
        <v>5</v>
      </c>
      <c r="F184" s="99" t="s">
        <v>124</v>
      </c>
    </row>
    <row r="185" spans="1:7" ht="15" customHeight="1" x14ac:dyDescent="0.25">
      <c r="A185" s="97" t="s">
        <v>80</v>
      </c>
      <c r="B185" s="97" t="s">
        <v>94</v>
      </c>
      <c r="C185" s="97" t="s">
        <v>64</v>
      </c>
      <c r="D185" s="98">
        <v>1</v>
      </c>
      <c r="E185" s="98">
        <v>5</v>
      </c>
      <c r="F185" s="99" t="s">
        <v>124</v>
      </c>
    </row>
    <row r="186" spans="1:7" ht="15" customHeight="1" x14ac:dyDescent="0.25">
      <c r="A186" s="97" t="s">
        <v>105</v>
      </c>
      <c r="B186" s="97" t="s">
        <v>106</v>
      </c>
      <c r="C186" s="97" t="s">
        <v>67</v>
      </c>
      <c r="D186" s="98">
        <v>1</v>
      </c>
      <c r="E186" s="98">
        <v>1</v>
      </c>
      <c r="F186" s="99" t="s">
        <v>124</v>
      </c>
    </row>
    <row r="187" spans="1:7" ht="15" customHeight="1" x14ac:dyDescent="0.25">
      <c r="A187" s="97" t="s">
        <v>105</v>
      </c>
      <c r="B187" s="97" t="s">
        <v>89</v>
      </c>
      <c r="C187" s="97" t="s">
        <v>67</v>
      </c>
      <c r="D187" s="98">
        <v>1</v>
      </c>
      <c r="E187" s="98">
        <v>2</v>
      </c>
      <c r="F187" s="99" t="s">
        <v>124</v>
      </c>
    </row>
    <row r="188" spans="1:7" ht="15" customHeight="1" x14ac:dyDescent="0.25">
      <c r="A188" s="97" t="s">
        <v>101</v>
      </c>
      <c r="B188" s="97" t="s">
        <v>181</v>
      </c>
      <c r="C188" s="97" t="s">
        <v>101</v>
      </c>
      <c r="D188" s="98">
        <v>0</v>
      </c>
      <c r="E188" s="98">
        <v>5</v>
      </c>
      <c r="F188" s="99" t="s">
        <v>124</v>
      </c>
    </row>
    <row r="189" spans="1:7" ht="15" customHeight="1" x14ac:dyDescent="0.25">
      <c r="A189" s="97" t="s">
        <v>101</v>
      </c>
      <c r="B189" s="97" t="s">
        <v>227</v>
      </c>
      <c r="C189" s="97" t="s">
        <v>101</v>
      </c>
      <c r="D189" s="98">
        <v>0</v>
      </c>
      <c r="E189" s="98">
        <v>2</v>
      </c>
      <c r="F189" s="99" t="s">
        <v>124</v>
      </c>
    </row>
    <row r="190" spans="1:7" s="96" customFormat="1" ht="15" customHeight="1" x14ac:dyDescent="0.25">
      <c r="A190" s="97" t="s">
        <v>101</v>
      </c>
      <c r="B190" s="97" t="s">
        <v>199</v>
      </c>
      <c r="C190" s="97" t="s">
        <v>101</v>
      </c>
      <c r="D190" s="98">
        <v>0</v>
      </c>
      <c r="E190" s="98">
        <v>0</v>
      </c>
      <c r="F190" s="99" t="s">
        <v>124</v>
      </c>
      <c r="G190"/>
    </row>
    <row r="191" spans="1:7" s="96" customFormat="1" ht="15" customHeight="1" x14ac:dyDescent="0.25">
      <c r="A191" s="97" t="s">
        <v>101</v>
      </c>
      <c r="B191" s="97" t="s">
        <v>182</v>
      </c>
      <c r="C191" s="97" t="s">
        <v>67</v>
      </c>
      <c r="D191" s="98">
        <v>1</v>
      </c>
      <c r="E191" s="98">
        <v>1</v>
      </c>
      <c r="F191" s="99" t="s">
        <v>124</v>
      </c>
      <c r="G191"/>
    </row>
    <row r="192" spans="1:7" ht="15" customHeight="1" x14ac:dyDescent="0.25">
      <c r="A192" s="97" t="s">
        <v>101</v>
      </c>
      <c r="B192" s="97" t="s">
        <v>246</v>
      </c>
      <c r="C192" s="97" t="s">
        <v>101</v>
      </c>
      <c r="D192" s="98">
        <v>0</v>
      </c>
      <c r="E192" s="98">
        <v>0</v>
      </c>
      <c r="F192" s="99" t="s">
        <v>124</v>
      </c>
    </row>
    <row r="193" spans="1:6" ht="15" customHeight="1" x14ac:dyDescent="0.25">
      <c r="A193" s="97" t="s">
        <v>101</v>
      </c>
      <c r="B193" s="97" t="s">
        <v>183</v>
      </c>
      <c r="C193" s="97" t="s">
        <v>101</v>
      </c>
      <c r="D193" s="98">
        <v>0</v>
      </c>
      <c r="E193" s="98">
        <v>0</v>
      </c>
      <c r="F193" s="99" t="s">
        <v>124</v>
      </c>
    </row>
    <row r="194" spans="1:6" ht="15" customHeight="1" x14ac:dyDescent="0.25">
      <c r="A194" s="97" t="s">
        <v>101</v>
      </c>
      <c r="B194" s="97" t="s">
        <v>228</v>
      </c>
      <c r="C194" s="97" t="s">
        <v>101</v>
      </c>
      <c r="D194" s="98">
        <v>0</v>
      </c>
      <c r="E194" s="98">
        <v>0</v>
      </c>
      <c r="F194" s="99" t="s">
        <v>124</v>
      </c>
    </row>
    <row r="195" spans="1:6" ht="15" customHeight="1" x14ac:dyDescent="0.25">
      <c r="A195" s="101" t="s">
        <v>101</v>
      </c>
      <c r="B195" s="101" t="s">
        <v>245</v>
      </c>
      <c r="C195" s="101" t="s">
        <v>101</v>
      </c>
      <c r="D195" s="102">
        <v>0</v>
      </c>
      <c r="E195" s="102">
        <v>0</v>
      </c>
      <c r="F195" s="100" t="s">
        <v>123</v>
      </c>
    </row>
    <row r="196" spans="1:6" ht="15" customHeight="1" x14ac:dyDescent="0.25">
      <c r="A196" s="101" t="s">
        <v>101</v>
      </c>
      <c r="B196" s="101" t="s">
        <v>191</v>
      </c>
      <c r="C196" s="101" t="s">
        <v>101</v>
      </c>
      <c r="D196" s="102">
        <v>0</v>
      </c>
      <c r="E196" s="102">
        <v>0</v>
      </c>
      <c r="F196" s="100" t="s">
        <v>123</v>
      </c>
    </row>
    <row r="197" spans="1:6" ht="15" customHeight="1" x14ac:dyDescent="0.25">
      <c r="A197" s="97" t="s">
        <v>101</v>
      </c>
      <c r="B197" s="97" t="s">
        <v>253</v>
      </c>
      <c r="C197" s="97" t="s">
        <v>101</v>
      </c>
      <c r="D197" s="98">
        <v>0</v>
      </c>
      <c r="E197" s="98">
        <v>0</v>
      </c>
      <c r="F197" s="99" t="s">
        <v>124</v>
      </c>
    </row>
    <row r="198" spans="1:6" ht="15" customHeight="1" x14ac:dyDescent="0.25">
      <c r="A198" s="97" t="s">
        <v>101</v>
      </c>
      <c r="B198" s="97" t="s">
        <v>248</v>
      </c>
      <c r="C198" s="97" t="s">
        <v>101</v>
      </c>
      <c r="D198" s="98">
        <v>0</v>
      </c>
      <c r="E198" s="98">
        <v>0</v>
      </c>
      <c r="F198" s="99" t="s">
        <v>124</v>
      </c>
    </row>
    <row r="199" spans="1:6" ht="15" customHeight="1" x14ac:dyDescent="0.25">
      <c r="A199" s="97" t="s">
        <v>101</v>
      </c>
      <c r="B199" s="97" t="s">
        <v>85</v>
      </c>
      <c r="C199" s="97" t="s">
        <v>67</v>
      </c>
      <c r="D199" s="98">
        <v>5</v>
      </c>
      <c r="E199" s="98">
        <v>5</v>
      </c>
      <c r="F199" s="99" t="s">
        <v>124</v>
      </c>
    </row>
    <row r="200" spans="1:6" ht="15" customHeight="1" x14ac:dyDescent="0.25">
      <c r="A200" s="97" t="s">
        <v>101</v>
      </c>
      <c r="B200" s="97" t="s">
        <v>175</v>
      </c>
      <c r="C200" s="97" t="s">
        <v>101</v>
      </c>
      <c r="D200" s="98">
        <v>0</v>
      </c>
      <c r="E200" s="98">
        <v>1</v>
      </c>
      <c r="F200" s="99" t="s">
        <v>124</v>
      </c>
    </row>
    <row r="201" spans="1:6" ht="15" customHeight="1" x14ac:dyDescent="0.25">
      <c r="A201" s="97" t="s">
        <v>101</v>
      </c>
      <c r="B201" s="97" t="s">
        <v>224</v>
      </c>
      <c r="C201" s="97" t="s">
        <v>101</v>
      </c>
      <c r="D201" s="98">
        <v>0</v>
      </c>
      <c r="E201" s="98">
        <v>0</v>
      </c>
      <c r="F201" s="99" t="s">
        <v>124</v>
      </c>
    </row>
    <row r="202" spans="1:6" ht="15" customHeight="1" x14ac:dyDescent="0.25">
      <c r="A202" s="97" t="s">
        <v>101</v>
      </c>
      <c r="B202" s="97" t="s">
        <v>184</v>
      </c>
      <c r="C202" s="97" t="s">
        <v>101</v>
      </c>
      <c r="D202" s="98">
        <v>0</v>
      </c>
      <c r="E202" s="98">
        <v>0</v>
      </c>
      <c r="F202" s="99" t="s">
        <v>124</v>
      </c>
    </row>
    <row r="203" spans="1:6" ht="15" customHeight="1" x14ac:dyDescent="0.25">
      <c r="A203" s="97" t="s">
        <v>101</v>
      </c>
      <c r="B203" s="97" t="s">
        <v>94</v>
      </c>
      <c r="C203" s="97" t="s">
        <v>101</v>
      </c>
      <c r="D203" s="98">
        <v>5</v>
      </c>
      <c r="E203" s="98">
        <v>5</v>
      </c>
      <c r="F203" s="99" t="s">
        <v>124</v>
      </c>
    </row>
    <row r="204" spans="1:6" ht="15" customHeight="1" x14ac:dyDescent="0.25">
      <c r="A204" s="97" t="s">
        <v>101</v>
      </c>
      <c r="B204" s="97" t="s">
        <v>177</v>
      </c>
      <c r="C204" s="97" t="s">
        <v>101</v>
      </c>
      <c r="D204" s="98">
        <v>0</v>
      </c>
      <c r="E204" s="98">
        <v>0</v>
      </c>
      <c r="F204" s="99" t="s">
        <v>124</v>
      </c>
    </row>
    <row r="205" spans="1:6" ht="15" customHeight="1" x14ac:dyDescent="0.25">
      <c r="A205" s="97" t="s">
        <v>101</v>
      </c>
      <c r="B205" s="97" t="s">
        <v>112</v>
      </c>
      <c r="C205" s="97" t="s">
        <v>101</v>
      </c>
      <c r="D205" s="98">
        <v>0</v>
      </c>
      <c r="E205" s="98">
        <v>5</v>
      </c>
      <c r="F205" s="99" t="s">
        <v>124</v>
      </c>
    </row>
    <row r="206" spans="1:6" ht="15" customHeight="1" x14ac:dyDescent="0.25">
      <c r="A206" s="97" t="s">
        <v>101</v>
      </c>
      <c r="B206" s="97" t="s">
        <v>254</v>
      </c>
      <c r="C206" s="97" t="s">
        <v>101</v>
      </c>
      <c r="D206" s="98">
        <v>0</v>
      </c>
      <c r="E206" s="98">
        <v>0</v>
      </c>
      <c r="F206" s="99" t="s">
        <v>124</v>
      </c>
    </row>
    <row r="207" spans="1:6" ht="15" customHeight="1" x14ac:dyDescent="0.25">
      <c r="A207" s="97" t="s">
        <v>101</v>
      </c>
      <c r="B207" s="97" t="s">
        <v>229</v>
      </c>
      <c r="C207" s="97" t="s">
        <v>101</v>
      </c>
      <c r="D207" s="98">
        <v>0</v>
      </c>
      <c r="E207" s="98">
        <v>0</v>
      </c>
      <c r="F207" s="99" t="s">
        <v>124</v>
      </c>
    </row>
    <row r="208" spans="1:6" ht="15" customHeight="1" x14ac:dyDescent="0.25">
      <c r="A208" s="97" t="s">
        <v>101</v>
      </c>
      <c r="B208" s="97" t="s">
        <v>230</v>
      </c>
      <c r="C208" s="97" t="s">
        <v>101</v>
      </c>
      <c r="D208" s="98">
        <v>0</v>
      </c>
      <c r="E208" s="98">
        <v>0</v>
      </c>
      <c r="F208" s="99" t="s">
        <v>124</v>
      </c>
    </row>
    <row r="209" spans="1:6" ht="15" customHeight="1" x14ac:dyDescent="0.25">
      <c r="A209" s="97" t="s">
        <v>101</v>
      </c>
      <c r="B209" s="97" t="s">
        <v>255</v>
      </c>
      <c r="C209" s="97" t="s">
        <v>101</v>
      </c>
      <c r="D209" s="98">
        <v>0</v>
      </c>
      <c r="E209" s="98">
        <v>0</v>
      </c>
      <c r="F209" s="99" t="s">
        <v>124</v>
      </c>
    </row>
    <row r="210" spans="1:6" ht="15" customHeight="1" x14ac:dyDescent="0.25">
      <c r="A210" s="297" t="s">
        <v>101</v>
      </c>
      <c r="B210" s="297" t="s">
        <v>225</v>
      </c>
      <c r="C210" s="297" t="s">
        <v>101</v>
      </c>
      <c r="D210" s="298">
        <v>0</v>
      </c>
      <c r="E210" s="298">
        <v>0</v>
      </c>
      <c r="F210" s="300" t="s">
        <v>123</v>
      </c>
    </row>
    <row r="211" spans="1:6" ht="15" customHeight="1" x14ac:dyDescent="0.25">
      <c r="A211" s="97" t="s">
        <v>101</v>
      </c>
      <c r="B211" s="97" t="s">
        <v>226</v>
      </c>
      <c r="C211" s="97" t="s">
        <v>101</v>
      </c>
      <c r="D211" s="98">
        <v>0</v>
      </c>
      <c r="E211" s="98">
        <v>0</v>
      </c>
      <c r="F211" s="99" t="s">
        <v>124</v>
      </c>
    </row>
    <row r="212" spans="1:6" ht="15" customHeight="1" x14ac:dyDescent="0.25">
      <c r="A212" s="97" t="s">
        <v>101</v>
      </c>
      <c r="B212" s="97" t="s">
        <v>197</v>
      </c>
      <c r="C212" s="97" t="s">
        <v>101</v>
      </c>
      <c r="D212" s="98">
        <v>0</v>
      </c>
      <c r="E212" s="98">
        <v>0</v>
      </c>
      <c r="F212" s="99" t="s">
        <v>124</v>
      </c>
    </row>
    <row r="213" spans="1:6" ht="15" customHeight="1" x14ac:dyDescent="0.25">
      <c r="A213" s="97" t="s">
        <v>101</v>
      </c>
      <c r="B213" s="97" t="s">
        <v>203</v>
      </c>
      <c r="C213" s="97" t="s">
        <v>101</v>
      </c>
      <c r="D213" s="98">
        <v>0</v>
      </c>
      <c r="E213" s="98">
        <v>0</v>
      </c>
      <c r="F213" s="99" t="s">
        <v>124</v>
      </c>
    </row>
    <row r="214" spans="1:6" ht="15" customHeight="1" x14ac:dyDescent="0.25">
      <c r="A214" s="97" t="s">
        <v>102</v>
      </c>
      <c r="B214" s="97" t="s">
        <v>181</v>
      </c>
      <c r="C214" s="97" t="s">
        <v>67</v>
      </c>
      <c r="D214" s="98">
        <v>5</v>
      </c>
      <c r="E214" s="98">
        <v>4</v>
      </c>
      <c r="F214" s="99" t="s">
        <v>124</v>
      </c>
    </row>
    <row r="215" spans="1:6" ht="15" customHeight="1" x14ac:dyDescent="0.25">
      <c r="A215" s="297" t="s">
        <v>102</v>
      </c>
      <c r="B215" s="297" t="s">
        <v>182</v>
      </c>
      <c r="C215" s="297" t="s">
        <v>67</v>
      </c>
      <c r="D215" s="298">
        <v>1</v>
      </c>
      <c r="E215" s="298">
        <v>0</v>
      </c>
      <c r="F215" s="300" t="s">
        <v>123</v>
      </c>
    </row>
    <row r="216" spans="1:6" ht="15" customHeight="1" x14ac:dyDescent="0.25">
      <c r="A216" s="97" t="s">
        <v>102</v>
      </c>
      <c r="B216" s="97" t="s">
        <v>85</v>
      </c>
      <c r="C216" s="97" t="s">
        <v>67</v>
      </c>
      <c r="D216" s="98">
        <v>5</v>
      </c>
      <c r="E216" s="98">
        <v>5</v>
      </c>
      <c r="F216" s="99" t="s">
        <v>124</v>
      </c>
    </row>
    <row r="217" spans="1:6" ht="15" customHeight="1" x14ac:dyDescent="0.25">
      <c r="A217" s="97" t="s">
        <v>102</v>
      </c>
      <c r="B217" s="97" t="s">
        <v>97</v>
      </c>
      <c r="C217" s="97" t="s">
        <v>67</v>
      </c>
      <c r="D217" s="98">
        <v>99</v>
      </c>
      <c r="E217" s="98">
        <v>99</v>
      </c>
      <c r="F217" s="99" t="s">
        <v>124</v>
      </c>
    </row>
    <row r="218" spans="1:6" ht="15" customHeight="1" x14ac:dyDescent="0.25">
      <c r="A218" s="297" t="s">
        <v>102</v>
      </c>
      <c r="B218" s="297" t="s">
        <v>106</v>
      </c>
      <c r="C218" s="297" t="s">
        <v>67</v>
      </c>
      <c r="D218" s="298">
        <v>1</v>
      </c>
      <c r="E218" s="298">
        <v>0</v>
      </c>
      <c r="F218" s="300" t="s">
        <v>123</v>
      </c>
    </row>
    <row r="219" spans="1:6" ht="15" customHeight="1" x14ac:dyDescent="0.25">
      <c r="A219" s="297" t="s">
        <v>102</v>
      </c>
      <c r="B219" s="297" t="s">
        <v>265</v>
      </c>
      <c r="C219" s="297" t="s">
        <v>67</v>
      </c>
      <c r="D219" s="298">
        <v>1</v>
      </c>
      <c r="E219" s="298">
        <v>0</v>
      </c>
      <c r="F219" s="300" t="s">
        <v>123</v>
      </c>
    </row>
    <row r="220" spans="1:6" ht="15" customHeight="1" x14ac:dyDescent="0.25">
      <c r="A220" s="97" t="s">
        <v>102</v>
      </c>
      <c r="B220" s="97" t="s">
        <v>112</v>
      </c>
      <c r="C220" s="97" t="s">
        <v>67</v>
      </c>
      <c r="D220" s="98">
        <v>5</v>
      </c>
      <c r="E220" s="98">
        <v>5</v>
      </c>
      <c r="F220" s="99" t="s">
        <v>124</v>
      </c>
    </row>
    <row r="221" spans="1:6" ht="15" customHeight="1" x14ac:dyDescent="0.25">
      <c r="A221" s="97" t="s">
        <v>102</v>
      </c>
      <c r="B221" s="97" t="s">
        <v>217</v>
      </c>
      <c r="C221" s="97" t="s">
        <v>67</v>
      </c>
      <c r="D221" s="98">
        <v>1</v>
      </c>
      <c r="E221" s="98">
        <v>1</v>
      </c>
      <c r="F221" s="99" t="s">
        <v>124</v>
      </c>
    </row>
    <row r="222" spans="1:6" ht="15" customHeight="1" x14ac:dyDescent="0.25">
      <c r="A222" s="97" t="s">
        <v>102</v>
      </c>
      <c r="B222" s="97" t="s">
        <v>226</v>
      </c>
      <c r="C222" s="97" t="s">
        <v>67</v>
      </c>
      <c r="D222" s="98">
        <v>1</v>
      </c>
      <c r="E222" s="98">
        <v>1</v>
      </c>
      <c r="F222" s="99" t="s">
        <v>124</v>
      </c>
    </row>
    <row r="223" spans="1:6" ht="15" customHeight="1" x14ac:dyDescent="0.25">
      <c r="A223" s="97" t="s">
        <v>102</v>
      </c>
      <c r="B223" s="97" t="s">
        <v>203</v>
      </c>
      <c r="C223" s="97" t="s">
        <v>67</v>
      </c>
      <c r="D223" s="98">
        <v>5</v>
      </c>
      <c r="E223" s="98">
        <v>5</v>
      </c>
      <c r="F223" s="99" t="s">
        <v>124</v>
      </c>
    </row>
    <row r="224" spans="1:6" ht="15" customHeight="1" x14ac:dyDescent="0.25">
      <c r="A224" s="97" t="s">
        <v>102</v>
      </c>
      <c r="B224" s="97" t="s">
        <v>89</v>
      </c>
      <c r="C224" s="97" t="s">
        <v>67</v>
      </c>
      <c r="D224" s="98">
        <v>1</v>
      </c>
      <c r="E224" s="98">
        <v>2</v>
      </c>
      <c r="F224" s="99" t="s">
        <v>124</v>
      </c>
    </row>
    <row r="225" spans="1:6" ht="15" customHeight="1" x14ac:dyDescent="0.25">
      <c r="A225" s="97" t="s">
        <v>231</v>
      </c>
      <c r="B225" s="97" t="s">
        <v>97</v>
      </c>
      <c r="C225" s="97" t="s">
        <v>67</v>
      </c>
      <c r="D225" s="98">
        <v>99</v>
      </c>
      <c r="E225" s="98">
        <v>99</v>
      </c>
      <c r="F225" s="99" t="s">
        <v>124</v>
      </c>
    </row>
    <row r="226" spans="1:6" ht="15" customHeight="1" x14ac:dyDescent="0.25">
      <c r="A226" s="97" t="s">
        <v>231</v>
      </c>
      <c r="B226" s="97" t="s">
        <v>94</v>
      </c>
      <c r="C226" s="97" t="s">
        <v>67</v>
      </c>
      <c r="D226" s="98">
        <v>5</v>
      </c>
      <c r="E226" s="98">
        <v>5</v>
      </c>
      <c r="F226" s="99" t="s">
        <v>124</v>
      </c>
    </row>
    <row r="227" spans="1:6" ht="15" customHeight="1" x14ac:dyDescent="0.25">
      <c r="A227" s="297" t="s">
        <v>266</v>
      </c>
      <c r="B227" s="297" t="s">
        <v>94</v>
      </c>
      <c r="C227" s="297" t="s">
        <v>67</v>
      </c>
      <c r="D227" s="298">
        <v>5</v>
      </c>
      <c r="E227" s="298">
        <v>0</v>
      </c>
      <c r="F227" s="300" t="s">
        <v>123</v>
      </c>
    </row>
    <row r="228" spans="1:6" ht="15" customHeight="1" x14ac:dyDescent="0.25">
      <c r="A228" s="97" t="s">
        <v>196</v>
      </c>
      <c r="B228" s="97" t="s">
        <v>181</v>
      </c>
      <c r="C228" s="97" t="s">
        <v>67</v>
      </c>
      <c r="D228" s="98">
        <v>5</v>
      </c>
      <c r="E228" s="98">
        <v>4</v>
      </c>
      <c r="F228" s="99" t="s">
        <v>124</v>
      </c>
    </row>
    <row r="229" spans="1:6" ht="15" customHeight="1" x14ac:dyDescent="0.25">
      <c r="A229" s="97" t="s">
        <v>91</v>
      </c>
      <c r="B229" s="97" t="s">
        <v>87</v>
      </c>
      <c r="C229" s="97" t="s">
        <v>65</v>
      </c>
      <c r="D229" s="98">
        <v>0</v>
      </c>
      <c r="E229" s="98">
        <v>0</v>
      </c>
      <c r="F229" s="99" t="s">
        <v>124</v>
      </c>
    </row>
    <row r="230" spans="1:6" ht="15" customHeight="1" x14ac:dyDescent="0.25">
      <c r="A230" s="97" t="s">
        <v>91</v>
      </c>
      <c r="B230" s="97" t="s">
        <v>161</v>
      </c>
      <c r="C230" s="97" t="s">
        <v>65</v>
      </c>
      <c r="D230" s="98">
        <v>0</v>
      </c>
      <c r="E230" s="98">
        <v>3</v>
      </c>
      <c r="F230" s="99" t="s">
        <v>124</v>
      </c>
    </row>
    <row r="231" spans="1:6" ht="15" customHeight="1" x14ac:dyDescent="0.25">
      <c r="A231" s="97" t="s">
        <v>100</v>
      </c>
      <c r="B231" s="97" t="s">
        <v>181</v>
      </c>
      <c r="C231" s="97" t="s">
        <v>67</v>
      </c>
      <c r="D231" s="98">
        <v>5</v>
      </c>
      <c r="E231" s="98">
        <v>4</v>
      </c>
      <c r="F231" s="99" t="s">
        <v>124</v>
      </c>
    </row>
    <row r="232" spans="1:6" ht="15" customHeight="1" x14ac:dyDescent="0.25">
      <c r="A232" s="97" t="s">
        <v>100</v>
      </c>
      <c r="B232" s="97" t="s">
        <v>221</v>
      </c>
      <c r="C232" s="97" t="s">
        <v>67</v>
      </c>
      <c r="D232" s="98">
        <v>1</v>
      </c>
      <c r="E232" s="98">
        <v>2</v>
      </c>
      <c r="F232" s="99" t="s">
        <v>124</v>
      </c>
    </row>
    <row r="233" spans="1:6" ht="15" customHeight="1" x14ac:dyDescent="0.25">
      <c r="A233" s="97" t="s">
        <v>100</v>
      </c>
      <c r="B233" s="97" t="s">
        <v>176</v>
      </c>
      <c r="C233" s="97" t="s">
        <v>67</v>
      </c>
      <c r="D233" s="98">
        <v>1</v>
      </c>
      <c r="E233" s="98">
        <v>2</v>
      </c>
      <c r="F233" s="99" t="s">
        <v>124</v>
      </c>
    </row>
    <row r="234" spans="1:6" ht="15" customHeight="1" x14ac:dyDescent="0.25">
      <c r="A234" s="97" t="s">
        <v>100</v>
      </c>
      <c r="B234" s="97" t="s">
        <v>172</v>
      </c>
      <c r="C234" s="97" t="s">
        <v>67</v>
      </c>
      <c r="D234" s="98">
        <v>5</v>
      </c>
      <c r="E234" s="98">
        <v>3</v>
      </c>
      <c r="F234" s="99" t="s">
        <v>124</v>
      </c>
    </row>
    <row r="235" spans="1:6" ht="15" customHeight="1" x14ac:dyDescent="0.25">
      <c r="A235" s="97" t="s">
        <v>100</v>
      </c>
      <c r="B235" s="97" t="s">
        <v>177</v>
      </c>
      <c r="C235" s="97" t="s">
        <v>67</v>
      </c>
      <c r="D235" s="98">
        <v>5</v>
      </c>
      <c r="E235" s="98">
        <v>3</v>
      </c>
      <c r="F235" s="99" t="s">
        <v>124</v>
      </c>
    </row>
    <row r="236" spans="1:6" ht="15" customHeight="1" x14ac:dyDescent="0.25">
      <c r="A236" s="97" t="s">
        <v>100</v>
      </c>
      <c r="B236" s="97" t="s">
        <v>161</v>
      </c>
      <c r="C236" s="97" t="s">
        <v>67</v>
      </c>
      <c r="D236" s="98">
        <v>1</v>
      </c>
      <c r="E236" s="98">
        <v>3</v>
      </c>
      <c r="F236" s="99" t="s">
        <v>124</v>
      </c>
    </row>
    <row r="237" spans="1:6" ht="15" customHeight="1" x14ac:dyDescent="0.25">
      <c r="A237" s="97" t="s">
        <v>109</v>
      </c>
      <c r="B237" s="97" t="s">
        <v>197</v>
      </c>
      <c r="C237" s="97" t="s">
        <v>67</v>
      </c>
      <c r="D237" s="98">
        <v>0</v>
      </c>
      <c r="E237" s="98">
        <v>0</v>
      </c>
      <c r="F237" s="99" t="s">
        <v>124</v>
      </c>
    </row>
    <row r="238" spans="1:6" ht="15" customHeight="1" x14ac:dyDescent="0.25">
      <c r="A238" s="97" t="s">
        <v>86</v>
      </c>
      <c r="B238" s="97" t="s">
        <v>250</v>
      </c>
      <c r="C238" s="97" t="s">
        <v>65</v>
      </c>
      <c r="D238" s="98">
        <v>0</v>
      </c>
      <c r="E238" s="98">
        <v>3</v>
      </c>
      <c r="F238" s="99" t="s">
        <v>124</v>
      </c>
    </row>
    <row r="239" spans="1:6" ht="15" customHeight="1" x14ac:dyDescent="0.25">
      <c r="A239" s="97" t="s">
        <v>86</v>
      </c>
      <c r="B239" s="97" t="s">
        <v>161</v>
      </c>
      <c r="C239" s="97" t="s">
        <v>65</v>
      </c>
      <c r="D239" s="98">
        <v>0</v>
      </c>
      <c r="E239" s="98">
        <v>3</v>
      </c>
      <c r="F239" s="99" t="s">
        <v>124</v>
      </c>
    </row>
    <row r="240" spans="1:6" ht="15" customHeight="1" x14ac:dyDescent="0.25">
      <c r="A240" s="97" t="s">
        <v>107</v>
      </c>
      <c r="B240" s="97" t="s">
        <v>181</v>
      </c>
      <c r="C240" s="97" t="s">
        <v>67</v>
      </c>
      <c r="D240" s="98">
        <v>5</v>
      </c>
      <c r="E240" s="98">
        <v>4</v>
      </c>
      <c r="F240" s="99" t="s">
        <v>124</v>
      </c>
    </row>
    <row r="241" spans="1:7" ht="15" customHeight="1" x14ac:dyDescent="0.25">
      <c r="A241" s="97" t="s">
        <v>107</v>
      </c>
      <c r="B241" s="97" t="s">
        <v>112</v>
      </c>
      <c r="C241" s="97" t="s">
        <v>67</v>
      </c>
      <c r="D241" s="98">
        <v>5</v>
      </c>
      <c r="E241" s="98">
        <v>5</v>
      </c>
      <c r="F241" s="99" t="s">
        <v>124</v>
      </c>
    </row>
    <row r="242" spans="1:7" ht="15" customHeight="1" x14ac:dyDescent="0.25">
      <c r="A242" s="97" t="s">
        <v>107</v>
      </c>
      <c r="B242" s="97" t="s">
        <v>174</v>
      </c>
      <c r="C242" s="97" t="s">
        <v>67</v>
      </c>
      <c r="D242" s="98">
        <v>1</v>
      </c>
      <c r="E242" s="98">
        <v>1</v>
      </c>
      <c r="F242" s="99" t="s">
        <v>124</v>
      </c>
    </row>
    <row r="243" spans="1:7" ht="15" customHeight="1" x14ac:dyDescent="0.25">
      <c r="A243" s="97" t="s">
        <v>107</v>
      </c>
      <c r="B243" s="97" t="s">
        <v>217</v>
      </c>
      <c r="C243" s="97" t="s">
        <v>67</v>
      </c>
      <c r="D243" s="98">
        <v>1</v>
      </c>
      <c r="E243" s="98">
        <v>1</v>
      </c>
      <c r="F243" s="99" t="s">
        <v>124</v>
      </c>
    </row>
    <row r="244" spans="1:7" ht="15" customHeight="1" x14ac:dyDescent="0.25">
      <c r="A244" s="97" t="s">
        <v>95</v>
      </c>
      <c r="B244" s="97" t="s">
        <v>181</v>
      </c>
      <c r="C244" s="97" t="s">
        <v>67</v>
      </c>
      <c r="D244" s="98">
        <v>5</v>
      </c>
      <c r="E244" s="98">
        <v>4</v>
      </c>
      <c r="F244" s="99" t="s">
        <v>124</v>
      </c>
    </row>
    <row r="245" spans="1:7" ht="15" customHeight="1" x14ac:dyDescent="0.25">
      <c r="A245" s="97" t="s">
        <v>95</v>
      </c>
      <c r="B245" s="97" t="s">
        <v>227</v>
      </c>
      <c r="C245" s="97" t="s">
        <v>67</v>
      </c>
      <c r="D245" s="98">
        <v>1</v>
      </c>
      <c r="E245" s="98">
        <v>2</v>
      </c>
      <c r="F245" s="99" t="s">
        <v>124</v>
      </c>
    </row>
    <row r="246" spans="1:7" ht="15" customHeight="1" x14ac:dyDescent="0.25">
      <c r="A246" s="97" t="s">
        <v>95</v>
      </c>
      <c r="B246" s="97" t="s">
        <v>209</v>
      </c>
      <c r="C246" s="97" t="s">
        <v>67</v>
      </c>
      <c r="D246" s="98">
        <v>1</v>
      </c>
      <c r="E246" s="98">
        <v>1</v>
      </c>
      <c r="F246" s="99" t="s">
        <v>124</v>
      </c>
    </row>
    <row r="247" spans="1:7" ht="15" customHeight="1" x14ac:dyDescent="0.25">
      <c r="A247" s="97" t="s">
        <v>95</v>
      </c>
      <c r="B247" s="97" t="s">
        <v>199</v>
      </c>
      <c r="C247" s="97" t="s">
        <v>67</v>
      </c>
      <c r="D247" s="98">
        <v>1</v>
      </c>
      <c r="E247" s="98">
        <v>2</v>
      </c>
      <c r="F247" s="99" t="s">
        <v>124</v>
      </c>
    </row>
    <row r="248" spans="1:7" ht="15" customHeight="1" x14ac:dyDescent="0.25">
      <c r="A248" s="97" t="s">
        <v>95</v>
      </c>
      <c r="B248" s="97" t="s">
        <v>182</v>
      </c>
      <c r="C248" s="97" t="s">
        <v>67</v>
      </c>
      <c r="D248" s="98">
        <v>1</v>
      </c>
      <c r="E248" s="98">
        <v>1</v>
      </c>
      <c r="F248" s="99" t="s">
        <v>124</v>
      </c>
    </row>
    <row r="249" spans="1:7" s="96" customFormat="1" ht="15" customHeight="1" x14ac:dyDescent="0.25">
      <c r="A249" s="97" t="s">
        <v>95</v>
      </c>
      <c r="B249" s="97" t="s">
        <v>212</v>
      </c>
      <c r="C249" s="97" t="s">
        <v>67</v>
      </c>
      <c r="D249" s="98">
        <v>1</v>
      </c>
      <c r="E249" s="98">
        <v>1</v>
      </c>
      <c r="F249" s="99" t="s">
        <v>124</v>
      </c>
      <c r="G249"/>
    </row>
    <row r="250" spans="1:7" ht="15" customHeight="1" x14ac:dyDescent="0.25">
      <c r="A250" s="97" t="s">
        <v>95</v>
      </c>
      <c r="B250" s="97" t="s">
        <v>97</v>
      </c>
      <c r="C250" s="97" t="s">
        <v>67</v>
      </c>
      <c r="D250" s="98">
        <v>99</v>
      </c>
      <c r="E250" s="98">
        <v>99</v>
      </c>
      <c r="F250" s="99" t="s">
        <v>124</v>
      </c>
    </row>
    <row r="251" spans="1:7" ht="15" customHeight="1" x14ac:dyDescent="0.25">
      <c r="A251" s="97" t="s">
        <v>95</v>
      </c>
      <c r="B251" s="97" t="s">
        <v>112</v>
      </c>
      <c r="C251" s="97" t="s">
        <v>67</v>
      </c>
      <c r="D251" s="98">
        <v>5</v>
      </c>
      <c r="E251" s="98">
        <v>5</v>
      </c>
      <c r="F251" s="99" t="s">
        <v>124</v>
      </c>
    </row>
    <row r="252" spans="1:7" ht="15" customHeight="1" x14ac:dyDescent="0.25">
      <c r="A252" s="97" t="s">
        <v>95</v>
      </c>
      <c r="B252" s="97" t="s">
        <v>217</v>
      </c>
      <c r="C252" s="97" t="s">
        <v>67</v>
      </c>
      <c r="D252" s="98">
        <v>1</v>
      </c>
      <c r="E252" s="98">
        <v>1</v>
      </c>
      <c r="F252" s="99" t="s">
        <v>124</v>
      </c>
    </row>
    <row r="253" spans="1:7" ht="15" customHeight="1" x14ac:dyDescent="0.25">
      <c r="A253" s="97" t="s">
        <v>95</v>
      </c>
      <c r="B253" s="97" t="s">
        <v>203</v>
      </c>
      <c r="C253" s="97" t="s">
        <v>67</v>
      </c>
      <c r="D253" s="98">
        <v>5</v>
      </c>
      <c r="E253" s="98">
        <v>5</v>
      </c>
      <c r="F253" s="99" t="s">
        <v>124</v>
      </c>
    </row>
    <row r="254" spans="1:7" ht="15" customHeight="1" x14ac:dyDescent="0.25">
      <c r="A254" s="97" t="s">
        <v>113</v>
      </c>
      <c r="B254" s="97" t="s">
        <v>207</v>
      </c>
      <c r="C254" s="97" t="s">
        <v>68</v>
      </c>
      <c r="D254" s="98">
        <v>2</v>
      </c>
      <c r="E254" s="98">
        <v>1</v>
      </c>
      <c r="F254" s="99" t="s">
        <v>124</v>
      </c>
    </row>
    <row r="255" spans="1:7" ht="15" customHeight="1" x14ac:dyDescent="0.25">
      <c r="A255" s="97" t="s">
        <v>113</v>
      </c>
      <c r="B255" s="97" t="s">
        <v>181</v>
      </c>
      <c r="C255" s="97" t="s">
        <v>68</v>
      </c>
      <c r="D255" s="98">
        <v>5</v>
      </c>
      <c r="E255" s="98">
        <v>4</v>
      </c>
      <c r="F255" s="99" t="s">
        <v>124</v>
      </c>
    </row>
    <row r="256" spans="1:7" ht="15" customHeight="1" x14ac:dyDescent="0.25">
      <c r="A256" s="97" t="s">
        <v>113</v>
      </c>
      <c r="B256" s="97" t="s">
        <v>209</v>
      </c>
      <c r="C256" s="97" t="s">
        <v>68</v>
      </c>
      <c r="D256" s="98">
        <v>2</v>
      </c>
      <c r="E256" s="98">
        <v>1</v>
      </c>
      <c r="F256" s="99" t="s">
        <v>124</v>
      </c>
    </row>
    <row r="257" spans="1:6" ht="15" customHeight="1" x14ac:dyDescent="0.25">
      <c r="A257" s="97" t="s">
        <v>113</v>
      </c>
      <c r="B257" s="97" t="s">
        <v>210</v>
      </c>
      <c r="C257" s="97" t="s">
        <v>68</v>
      </c>
      <c r="D257" s="98">
        <v>3</v>
      </c>
      <c r="E257" s="98">
        <v>3</v>
      </c>
      <c r="F257" s="99" t="s">
        <v>124</v>
      </c>
    </row>
    <row r="258" spans="1:6" ht="15" customHeight="1" x14ac:dyDescent="0.25">
      <c r="A258" s="97" t="s">
        <v>113</v>
      </c>
      <c r="B258" s="97" t="s">
        <v>182</v>
      </c>
      <c r="C258" s="97" t="s">
        <v>68</v>
      </c>
      <c r="D258" s="98">
        <v>2</v>
      </c>
      <c r="E258" s="98">
        <v>1</v>
      </c>
      <c r="F258" s="99" t="s">
        <v>124</v>
      </c>
    </row>
    <row r="259" spans="1:6" ht="15" customHeight="1" x14ac:dyDescent="0.25">
      <c r="A259" s="101" t="s">
        <v>113</v>
      </c>
      <c r="B259" s="101" t="s">
        <v>228</v>
      </c>
      <c r="C259" s="101" t="s">
        <v>68</v>
      </c>
      <c r="D259" s="102">
        <v>3</v>
      </c>
      <c r="E259" s="102">
        <v>3</v>
      </c>
      <c r="F259" s="100" t="s">
        <v>123</v>
      </c>
    </row>
    <row r="260" spans="1:6" ht="15" customHeight="1" x14ac:dyDescent="0.25">
      <c r="A260" s="97" t="s">
        <v>113</v>
      </c>
      <c r="B260" s="97" t="s">
        <v>191</v>
      </c>
      <c r="C260" s="97" t="s">
        <v>68</v>
      </c>
      <c r="D260" s="98">
        <v>3</v>
      </c>
      <c r="E260" s="98">
        <v>3</v>
      </c>
      <c r="F260" s="99" t="s">
        <v>124</v>
      </c>
    </row>
    <row r="261" spans="1:6" ht="15" customHeight="1" x14ac:dyDescent="0.25">
      <c r="A261" s="97" t="s">
        <v>113</v>
      </c>
      <c r="B261" s="97" t="s">
        <v>193</v>
      </c>
      <c r="C261" s="97" t="s">
        <v>68</v>
      </c>
      <c r="D261" s="98">
        <v>3</v>
      </c>
      <c r="E261" s="98">
        <v>4</v>
      </c>
      <c r="F261" s="99" t="s">
        <v>124</v>
      </c>
    </row>
    <row r="262" spans="1:6" ht="15" customHeight="1" x14ac:dyDescent="0.25">
      <c r="A262" s="97" t="s">
        <v>113</v>
      </c>
      <c r="B262" s="97" t="s">
        <v>247</v>
      </c>
      <c r="C262" s="97" t="s">
        <v>68</v>
      </c>
      <c r="D262" s="98">
        <v>3</v>
      </c>
      <c r="E262" s="98">
        <v>4</v>
      </c>
      <c r="F262" s="99" t="s">
        <v>124</v>
      </c>
    </row>
    <row r="263" spans="1:6" ht="15" customHeight="1" x14ac:dyDescent="0.25">
      <c r="A263" s="97" t="s">
        <v>113</v>
      </c>
      <c r="B263" s="97" t="s">
        <v>248</v>
      </c>
      <c r="C263" s="97" t="s">
        <v>68</v>
      </c>
      <c r="D263" s="98">
        <v>3</v>
      </c>
      <c r="E263" s="98">
        <v>3</v>
      </c>
      <c r="F263" s="99" t="s">
        <v>124</v>
      </c>
    </row>
    <row r="264" spans="1:6" ht="15" customHeight="1" x14ac:dyDescent="0.25">
      <c r="A264" s="97" t="s">
        <v>113</v>
      </c>
      <c r="B264" s="97" t="s">
        <v>85</v>
      </c>
      <c r="C264" s="97" t="s">
        <v>68</v>
      </c>
      <c r="D264" s="98">
        <v>5</v>
      </c>
      <c r="E264" s="98">
        <v>5</v>
      </c>
      <c r="F264" s="99" t="s">
        <v>124</v>
      </c>
    </row>
    <row r="265" spans="1:6" ht="15" customHeight="1" x14ac:dyDescent="0.25">
      <c r="A265" s="97" t="s">
        <v>113</v>
      </c>
      <c r="B265" s="97" t="s">
        <v>97</v>
      </c>
      <c r="C265" s="97" t="s">
        <v>68</v>
      </c>
      <c r="D265" s="98">
        <v>5</v>
      </c>
      <c r="E265" s="98">
        <v>99</v>
      </c>
      <c r="F265" s="99" t="s">
        <v>124</v>
      </c>
    </row>
    <row r="266" spans="1:6" ht="15" customHeight="1" x14ac:dyDescent="0.25">
      <c r="A266" s="97" t="s">
        <v>113</v>
      </c>
      <c r="B266" s="97" t="s">
        <v>175</v>
      </c>
      <c r="C266" s="97" t="s">
        <v>68</v>
      </c>
      <c r="D266" s="98">
        <v>2</v>
      </c>
      <c r="E266" s="98">
        <v>1</v>
      </c>
      <c r="F266" s="99" t="s">
        <v>124</v>
      </c>
    </row>
    <row r="267" spans="1:6" ht="15" customHeight="1" x14ac:dyDescent="0.25">
      <c r="A267" s="97" t="s">
        <v>113</v>
      </c>
      <c r="B267" s="97" t="s">
        <v>213</v>
      </c>
      <c r="C267" s="97" t="s">
        <v>68</v>
      </c>
      <c r="D267" s="98">
        <v>2</v>
      </c>
      <c r="E267" s="98">
        <v>1</v>
      </c>
      <c r="F267" s="99" t="s">
        <v>124</v>
      </c>
    </row>
    <row r="268" spans="1:6" ht="15" customHeight="1" x14ac:dyDescent="0.25">
      <c r="A268" s="97" t="s">
        <v>113</v>
      </c>
      <c r="B268" s="97" t="s">
        <v>106</v>
      </c>
      <c r="C268" s="97" t="s">
        <v>68</v>
      </c>
      <c r="D268" s="98">
        <v>2</v>
      </c>
      <c r="E268" s="98">
        <v>1</v>
      </c>
      <c r="F268" s="99" t="s">
        <v>124</v>
      </c>
    </row>
    <row r="269" spans="1:6" ht="15" customHeight="1" x14ac:dyDescent="0.25">
      <c r="A269" s="97" t="s">
        <v>113</v>
      </c>
      <c r="B269" s="97" t="s">
        <v>176</v>
      </c>
      <c r="C269" s="97" t="s">
        <v>68</v>
      </c>
      <c r="D269" s="98">
        <v>2</v>
      </c>
      <c r="E269" s="98">
        <v>2</v>
      </c>
      <c r="F269" s="99" t="s">
        <v>124</v>
      </c>
    </row>
    <row r="270" spans="1:6" ht="15" customHeight="1" x14ac:dyDescent="0.25">
      <c r="A270" s="97" t="s">
        <v>113</v>
      </c>
      <c r="B270" s="97" t="s">
        <v>94</v>
      </c>
      <c r="C270" s="97" t="s">
        <v>68</v>
      </c>
      <c r="D270" s="98">
        <v>5</v>
      </c>
      <c r="E270" s="98">
        <v>5</v>
      </c>
      <c r="F270" s="99" t="s">
        <v>124</v>
      </c>
    </row>
    <row r="271" spans="1:6" ht="15" customHeight="1" x14ac:dyDescent="0.25">
      <c r="A271" s="97" t="s">
        <v>113</v>
      </c>
      <c r="B271" s="97" t="s">
        <v>185</v>
      </c>
      <c r="C271" s="97" t="s">
        <v>68</v>
      </c>
      <c r="D271" s="98">
        <v>3</v>
      </c>
      <c r="E271" s="98">
        <v>3</v>
      </c>
      <c r="F271" s="99" t="s">
        <v>124</v>
      </c>
    </row>
    <row r="272" spans="1:6" ht="15" customHeight="1" x14ac:dyDescent="0.25">
      <c r="A272" s="97" t="s">
        <v>113</v>
      </c>
      <c r="B272" s="97" t="s">
        <v>186</v>
      </c>
      <c r="C272" s="97" t="s">
        <v>68</v>
      </c>
      <c r="D272" s="98">
        <v>2</v>
      </c>
      <c r="E272" s="98">
        <v>2</v>
      </c>
      <c r="F272" s="99" t="s">
        <v>124</v>
      </c>
    </row>
    <row r="273" spans="1:6" ht="15" customHeight="1" x14ac:dyDescent="0.25">
      <c r="A273" s="97" t="s">
        <v>113</v>
      </c>
      <c r="B273" s="97" t="s">
        <v>172</v>
      </c>
      <c r="C273" s="97" t="s">
        <v>68</v>
      </c>
      <c r="D273" s="98">
        <v>3</v>
      </c>
      <c r="E273" s="98">
        <v>3</v>
      </c>
      <c r="F273" s="99" t="s">
        <v>124</v>
      </c>
    </row>
    <row r="274" spans="1:6" ht="15" customHeight="1" x14ac:dyDescent="0.25">
      <c r="A274" s="97" t="s">
        <v>113</v>
      </c>
      <c r="B274" s="97" t="s">
        <v>177</v>
      </c>
      <c r="C274" s="97" t="s">
        <v>68</v>
      </c>
      <c r="D274" s="98">
        <v>3</v>
      </c>
      <c r="E274" s="98">
        <v>4</v>
      </c>
      <c r="F274" s="99" t="s">
        <v>124</v>
      </c>
    </row>
    <row r="275" spans="1:6" ht="15" customHeight="1" x14ac:dyDescent="0.25">
      <c r="A275" s="97" t="s">
        <v>113</v>
      </c>
      <c r="B275" s="97" t="s">
        <v>112</v>
      </c>
      <c r="C275" s="97" t="s">
        <v>68</v>
      </c>
      <c r="D275" s="98">
        <v>5</v>
      </c>
      <c r="E275" s="98">
        <v>5</v>
      </c>
      <c r="F275" s="99" t="s">
        <v>124</v>
      </c>
    </row>
    <row r="276" spans="1:6" ht="15" customHeight="1" x14ac:dyDescent="0.25">
      <c r="A276" s="97" t="s">
        <v>113</v>
      </c>
      <c r="B276" s="97" t="s">
        <v>174</v>
      </c>
      <c r="C276" s="97" t="s">
        <v>68</v>
      </c>
      <c r="D276" s="98">
        <v>2</v>
      </c>
      <c r="E276" s="98">
        <v>1</v>
      </c>
      <c r="F276" s="99" t="s">
        <v>124</v>
      </c>
    </row>
    <row r="277" spans="1:6" ht="15" customHeight="1" x14ac:dyDescent="0.25">
      <c r="A277" s="97" t="s">
        <v>113</v>
      </c>
      <c r="B277" s="97" t="s">
        <v>217</v>
      </c>
      <c r="C277" s="97" t="s">
        <v>68</v>
      </c>
      <c r="D277" s="98">
        <v>2</v>
      </c>
      <c r="E277" s="98">
        <v>1</v>
      </c>
      <c r="F277" s="99" t="s">
        <v>124</v>
      </c>
    </row>
    <row r="278" spans="1:6" ht="15" customHeight="1" x14ac:dyDescent="0.25">
      <c r="A278" s="97" t="s">
        <v>113</v>
      </c>
      <c r="B278" s="97" t="s">
        <v>197</v>
      </c>
      <c r="C278" s="97" t="s">
        <v>68</v>
      </c>
      <c r="D278" s="98">
        <v>2</v>
      </c>
      <c r="E278" s="98">
        <v>2</v>
      </c>
      <c r="F278" s="99" t="s">
        <v>124</v>
      </c>
    </row>
    <row r="279" spans="1:6" ht="15" customHeight="1" x14ac:dyDescent="0.25">
      <c r="A279" s="97" t="s">
        <v>113</v>
      </c>
      <c r="B279" s="97" t="s">
        <v>219</v>
      </c>
      <c r="C279" s="97" t="s">
        <v>68</v>
      </c>
      <c r="D279" s="98">
        <v>5</v>
      </c>
      <c r="E279" s="98">
        <v>5</v>
      </c>
      <c r="F279" s="99" t="s">
        <v>124</v>
      </c>
    </row>
    <row r="280" spans="1:6" ht="15" customHeight="1" x14ac:dyDescent="0.25">
      <c r="A280" s="97" t="s">
        <v>113</v>
      </c>
      <c r="B280" s="97" t="s">
        <v>89</v>
      </c>
      <c r="C280" s="97" t="s">
        <v>68</v>
      </c>
      <c r="D280" s="98">
        <v>2</v>
      </c>
      <c r="E280" s="98">
        <v>2</v>
      </c>
      <c r="F280" s="99" t="s">
        <v>124</v>
      </c>
    </row>
    <row r="281" spans="1:6" ht="15" customHeight="1" x14ac:dyDescent="0.25">
      <c r="A281" s="97" t="s">
        <v>113</v>
      </c>
      <c r="B281" s="97" t="s">
        <v>206</v>
      </c>
      <c r="C281" s="97" t="s">
        <v>68</v>
      </c>
      <c r="D281" s="98">
        <v>2</v>
      </c>
      <c r="E281" s="98">
        <v>1</v>
      </c>
      <c r="F281" s="99" t="s">
        <v>124</v>
      </c>
    </row>
    <row r="282" spans="1:6" ht="15" customHeight="1" x14ac:dyDescent="0.25">
      <c r="A282" s="97" t="s">
        <v>113</v>
      </c>
      <c r="B282" s="97" t="s">
        <v>161</v>
      </c>
      <c r="C282" s="97" t="s">
        <v>68</v>
      </c>
      <c r="D282" s="98">
        <v>3</v>
      </c>
      <c r="E282" s="98">
        <v>3</v>
      </c>
      <c r="F282" s="99" t="s">
        <v>124</v>
      </c>
    </row>
    <row r="283" spans="1:6" ht="15" customHeight="1" x14ac:dyDescent="0.25">
      <c r="A283" s="297" t="s">
        <v>115</v>
      </c>
      <c r="B283" s="297" t="s">
        <v>94</v>
      </c>
      <c r="C283" s="297" t="s">
        <v>68</v>
      </c>
      <c r="D283" s="298">
        <v>0</v>
      </c>
      <c r="E283" s="298">
        <v>0</v>
      </c>
      <c r="F283" s="300" t="s">
        <v>123</v>
      </c>
    </row>
    <row r="284" spans="1:6" ht="15" customHeight="1" x14ac:dyDescent="0.25">
      <c r="A284" s="97" t="s">
        <v>115</v>
      </c>
      <c r="B284" s="97" t="s">
        <v>186</v>
      </c>
      <c r="C284" s="97" t="s">
        <v>68</v>
      </c>
      <c r="D284" s="98">
        <v>2</v>
      </c>
      <c r="E284" s="98">
        <v>2</v>
      </c>
      <c r="F284" s="99" t="s">
        <v>124</v>
      </c>
    </row>
    <row r="285" spans="1:6" ht="15" customHeight="1" x14ac:dyDescent="0.25">
      <c r="A285" s="97" t="s">
        <v>114</v>
      </c>
      <c r="B285" s="97" t="s">
        <v>186</v>
      </c>
      <c r="C285" s="97" t="s">
        <v>68</v>
      </c>
      <c r="D285" s="98">
        <v>2</v>
      </c>
      <c r="E285" s="98">
        <v>2</v>
      </c>
      <c r="F285" s="99" t="s">
        <v>124</v>
      </c>
    </row>
    <row r="286" spans="1:6" ht="15" customHeight="1" x14ac:dyDescent="0.25">
      <c r="A286" s="97" t="s">
        <v>108</v>
      </c>
      <c r="B286" s="97" t="s">
        <v>207</v>
      </c>
      <c r="C286" s="97" t="s">
        <v>67</v>
      </c>
      <c r="D286" s="98">
        <v>1</v>
      </c>
      <c r="E286" s="98">
        <v>1</v>
      </c>
      <c r="F286" s="99" t="s">
        <v>124</v>
      </c>
    </row>
    <row r="287" spans="1:6" ht="15" customHeight="1" x14ac:dyDescent="0.25">
      <c r="A287" s="97" t="s">
        <v>108</v>
      </c>
      <c r="B287" s="97" t="s">
        <v>181</v>
      </c>
      <c r="C287" s="97" t="s">
        <v>67</v>
      </c>
      <c r="D287" s="98">
        <v>5</v>
      </c>
      <c r="E287" s="98">
        <v>4</v>
      </c>
      <c r="F287" s="99" t="s">
        <v>124</v>
      </c>
    </row>
    <row r="288" spans="1:6" ht="15" customHeight="1" x14ac:dyDescent="0.25">
      <c r="A288" s="97" t="s">
        <v>108</v>
      </c>
      <c r="B288" s="97" t="s">
        <v>227</v>
      </c>
      <c r="C288" s="97" t="s">
        <v>67</v>
      </c>
      <c r="D288" s="98">
        <v>1</v>
      </c>
      <c r="E288" s="98">
        <v>2</v>
      </c>
      <c r="F288" s="99" t="s">
        <v>124</v>
      </c>
    </row>
    <row r="289" spans="1:6" ht="15" customHeight="1" x14ac:dyDescent="0.25">
      <c r="A289" s="97" t="s">
        <v>108</v>
      </c>
      <c r="B289" s="97" t="s">
        <v>210</v>
      </c>
      <c r="C289" s="97" t="s">
        <v>67</v>
      </c>
      <c r="D289" s="98">
        <v>1</v>
      </c>
      <c r="E289" s="98">
        <v>3</v>
      </c>
      <c r="F289" s="99" t="s">
        <v>124</v>
      </c>
    </row>
    <row r="290" spans="1:6" ht="15" customHeight="1" x14ac:dyDescent="0.25">
      <c r="A290" s="97" t="s">
        <v>108</v>
      </c>
      <c r="B290" s="97" t="s">
        <v>182</v>
      </c>
      <c r="C290" s="97" t="s">
        <v>67</v>
      </c>
      <c r="D290" s="98">
        <v>1</v>
      </c>
      <c r="E290" s="98">
        <v>1</v>
      </c>
      <c r="F290" s="99" t="s">
        <v>124</v>
      </c>
    </row>
    <row r="291" spans="1:6" ht="15" customHeight="1" x14ac:dyDescent="0.25">
      <c r="A291" s="97" t="s">
        <v>108</v>
      </c>
      <c r="B291" s="97" t="s">
        <v>85</v>
      </c>
      <c r="C291" s="97" t="s">
        <v>67</v>
      </c>
      <c r="D291" s="98">
        <v>5</v>
      </c>
      <c r="E291" s="98">
        <v>5</v>
      </c>
      <c r="F291" s="99" t="s">
        <v>124</v>
      </c>
    </row>
    <row r="292" spans="1:6" ht="15" customHeight="1" x14ac:dyDescent="0.25">
      <c r="A292" s="97" t="s">
        <v>108</v>
      </c>
      <c r="B292" s="97" t="s">
        <v>97</v>
      </c>
      <c r="C292" s="97" t="s">
        <v>67</v>
      </c>
      <c r="D292" s="98">
        <v>99</v>
      </c>
      <c r="E292" s="98">
        <v>99</v>
      </c>
      <c r="F292" s="99" t="s">
        <v>124</v>
      </c>
    </row>
    <row r="293" spans="1:6" ht="15" customHeight="1" x14ac:dyDescent="0.25">
      <c r="A293" s="97" t="s">
        <v>108</v>
      </c>
      <c r="B293" s="97" t="s">
        <v>213</v>
      </c>
      <c r="C293" s="97" t="s">
        <v>67</v>
      </c>
      <c r="D293" s="98">
        <v>1</v>
      </c>
      <c r="E293" s="98">
        <v>1</v>
      </c>
      <c r="F293" s="99" t="s">
        <v>124</v>
      </c>
    </row>
    <row r="294" spans="1:6" ht="15" customHeight="1" x14ac:dyDescent="0.25">
      <c r="A294" s="97" t="s">
        <v>108</v>
      </c>
      <c r="B294" s="97" t="s">
        <v>106</v>
      </c>
      <c r="C294" s="97" t="s">
        <v>67</v>
      </c>
      <c r="D294" s="98">
        <v>1</v>
      </c>
      <c r="E294" s="98">
        <v>1</v>
      </c>
      <c r="F294" s="99" t="s">
        <v>124</v>
      </c>
    </row>
    <row r="295" spans="1:6" ht="15" customHeight="1" x14ac:dyDescent="0.25">
      <c r="A295" s="97" t="s">
        <v>108</v>
      </c>
      <c r="B295" s="97" t="s">
        <v>224</v>
      </c>
      <c r="C295" s="97" t="s">
        <v>67</v>
      </c>
      <c r="D295" s="98">
        <v>1</v>
      </c>
      <c r="E295" s="98">
        <v>2</v>
      </c>
      <c r="F295" s="99" t="s">
        <v>124</v>
      </c>
    </row>
    <row r="296" spans="1:6" ht="15" customHeight="1" x14ac:dyDescent="0.25">
      <c r="A296" s="97" t="s">
        <v>108</v>
      </c>
      <c r="B296" s="97" t="s">
        <v>176</v>
      </c>
      <c r="C296" s="97" t="s">
        <v>67</v>
      </c>
      <c r="D296" s="98">
        <v>1</v>
      </c>
      <c r="E296" s="98">
        <v>2</v>
      </c>
      <c r="F296" s="99" t="s">
        <v>124</v>
      </c>
    </row>
    <row r="297" spans="1:6" ht="15" customHeight="1" x14ac:dyDescent="0.25">
      <c r="A297" s="97" t="s">
        <v>108</v>
      </c>
      <c r="B297" s="97" t="s">
        <v>94</v>
      </c>
      <c r="C297" s="97" t="s">
        <v>67</v>
      </c>
      <c r="D297" s="98">
        <v>5</v>
      </c>
      <c r="E297" s="98">
        <v>5</v>
      </c>
      <c r="F297" s="99" t="s">
        <v>124</v>
      </c>
    </row>
    <row r="298" spans="1:6" ht="15" customHeight="1" x14ac:dyDescent="0.25">
      <c r="A298" s="97" t="s">
        <v>108</v>
      </c>
      <c r="B298" s="97" t="s">
        <v>186</v>
      </c>
      <c r="C298" s="97" t="s">
        <v>67</v>
      </c>
      <c r="D298" s="98">
        <v>1</v>
      </c>
      <c r="E298" s="98">
        <v>2</v>
      </c>
      <c r="F298" s="99" t="s">
        <v>124</v>
      </c>
    </row>
    <row r="299" spans="1:6" ht="15" x14ac:dyDescent="0.25">
      <c r="A299" s="97" t="s">
        <v>108</v>
      </c>
      <c r="B299" s="97" t="s">
        <v>112</v>
      </c>
      <c r="C299" s="97" t="s">
        <v>67</v>
      </c>
      <c r="D299" s="98">
        <v>5</v>
      </c>
      <c r="E299" s="98">
        <v>5</v>
      </c>
      <c r="F299" s="301" t="s">
        <v>124</v>
      </c>
    </row>
    <row r="300" spans="1:6" ht="15" x14ac:dyDescent="0.25">
      <c r="A300" s="97" t="s">
        <v>108</v>
      </c>
      <c r="B300" s="97" t="s">
        <v>174</v>
      </c>
      <c r="C300" s="97" t="s">
        <v>67</v>
      </c>
      <c r="D300" s="98">
        <v>1</v>
      </c>
      <c r="E300" s="98">
        <v>1</v>
      </c>
      <c r="F300" s="301" t="s">
        <v>124</v>
      </c>
    </row>
    <row r="301" spans="1:6" ht="15" x14ac:dyDescent="0.25">
      <c r="A301" s="97" t="s">
        <v>108</v>
      </c>
      <c r="B301" s="97" t="s">
        <v>217</v>
      </c>
      <c r="C301" s="97" t="s">
        <v>67</v>
      </c>
      <c r="D301" s="98">
        <v>1</v>
      </c>
      <c r="E301" s="98">
        <v>1</v>
      </c>
      <c r="F301" s="301" t="s">
        <v>124</v>
      </c>
    </row>
    <row r="302" spans="1:6" ht="15" x14ac:dyDescent="0.25">
      <c r="A302" s="97" t="s">
        <v>108</v>
      </c>
      <c r="B302" s="97" t="s">
        <v>218</v>
      </c>
      <c r="C302" s="97" t="s">
        <v>67</v>
      </c>
      <c r="D302" s="98">
        <v>1</v>
      </c>
      <c r="E302" s="98">
        <v>1</v>
      </c>
      <c r="F302" s="301" t="s">
        <v>124</v>
      </c>
    </row>
    <row r="303" spans="1:6" ht="15" x14ac:dyDescent="0.25">
      <c r="A303" s="97" t="s">
        <v>108</v>
      </c>
      <c r="B303" s="97" t="s">
        <v>226</v>
      </c>
      <c r="C303" s="97" t="s">
        <v>67</v>
      </c>
      <c r="D303" s="98">
        <v>1</v>
      </c>
      <c r="E303" s="98">
        <v>2</v>
      </c>
      <c r="F303" s="301" t="s">
        <v>124</v>
      </c>
    </row>
    <row r="304" spans="1:6" ht="15" x14ac:dyDescent="0.25">
      <c r="A304" s="97" t="s">
        <v>108</v>
      </c>
      <c r="B304" s="97" t="s">
        <v>197</v>
      </c>
      <c r="C304" s="97" t="s">
        <v>67</v>
      </c>
      <c r="D304" s="98">
        <v>1</v>
      </c>
      <c r="E304" s="98">
        <v>2</v>
      </c>
      <c r="F304" s="301" t="s">
        <v>124</v>
      </c>
    </row>
    <row r="305" spans="1:6" ht="15" x14ac:dyDescent="0.25">
      <c r="A305" s="97" t="s">
        <v>108</v>
      </c>
      <c r="B305" s="97" t="s">
        <v>203</v>
      </c>
      <c r="C305" s="97" t="s">
        <v>67</v>
      </c>
      <c r="D305" s="98">
        <v>5</v>
      </c>
      <c r="E305" s="98">
        <v>5</v>
      </c>
      <c r="F305" s="301" t="s">
        <v>124</v>
      </c>
    </row>
    <row r="306" spans="1:6" ht="15" x14ac:dyDescent="0.25">
      <c r="A306" s="97" t="s">
        <v>108</v>
      </c>
      <c r="B306" s="97" t="s">
        <v>219</v>
      </c>
      <c r="C306" s="97" t="s">
        <v>67</v>
      </c>
      <c r="D306" s="98">
        <v>5</v>
      </c>
      <c r="E306" s="98">
        <v>5</v>
      </c>
      <c r="F306" s="301" t="s">
        <v>124</v>
      </c>
    </row>
    <row r="307" spans="1:6" ht="15" x14ac:dyDescent="0.25">
      <c r="A307" s="97" t="s">
        <v>108</v>
      </c>
      <c r="B307" s="97" t="s">
        <v>89</v>
      </c>
      <c r="C307" s="97" t="s">
        <v>67</v>
      </c>
      <c r="D307" s="98">
        <v>1</v>
      </c>
      <c r="E307" s="98">
        <v>2</v>
      </c>
      <c r="F307" s="301" t="s">
        <v>124</v>
      </c>
    </row>
    <row r="308" spans="1:6" ht="15" x14ac:dyDescent="0.25">
      <c r="A308" s="97" t="s">
        <v>108</v>
      </c>
      <c r="B308" s="97" t="s">
        <v>206</v>
      </c>
      <c r="C308" s="97" t="s">
        <v>67</v>
      </c>
      <c r="D308" s="98">
        <v>1</v>
      </c>
      <c r="E308" s="98">
        <v>1</v>
      </c>
      <c r="F308" s="301" t="s">
        <v>124</v>
      </c>
    </row>
    <row r="309" spans="1:6" ht="15" x14ac:dyDescent="0.25">
      <c r="A309" s="97" t="s">
        <v>108</v>
      </c>
      <c r="B309" s="97" t="s">
        <v>161</v>
      </c>
      <c r="C309" s="97" t="s">
        <v>67</v>
      </c>
      <c r="D309" s="98">
        <v>1</v>
      </c>
      <c r="E309" s="98">
        <v>3</v>
      </c>
      <c r="F309" s="301" t="s">
        <v>124</v>
      </c>
    </row>
  </sheetData>
  <autoFilter ref="A1:F298" xr:uid="{00000000-0009-0000-0000-000004000000}">
    <sortState ref="A2:F298">
      <sortCondition ref="A1:A298"/>
    </sortState>
  </autoFilter>
  <sortState ref="A2:F309">
    <sortCondition ref="A2:A309"/>
    <sortCondition ref="B2:B309"/>
    <sortCondition ref="C2:C309"/>
    <sortCondition ref="D2:D309"/>
    <sortCondition ref="E2:E309"/>
  </sortState>
  <phoneticPr fontId="2"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YFT_MF-CL_SUMMARY</vt:lpstr>
      <vt:lpstr>FI-AR-QT-YY(t)</vt:lpstr>
      <vt:lpstr>FI-AR-QT-YY(no)</vt:lpstr>
      <vt:lpstr>AllocFIAR</vt:lpstr>
    </vt:vector>
  </TitlesOfParts>
  <Company>IOTC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Herrera</dc:creator>
  <cp:lastModifiedBy>Fabio Fiorellato</cp:lastModifiedBy>
  <cp:lastPrinted>2012-09-14T11:52:02Z</cp:lastPrinted>
  <dcterms:created xsi:type="dcterms:W3CDTF">2009-09-16T14:23:26Z</dcterms:created>
  <dcterms:modified xsi:type="dcterms:W3CDTF">2018-10-03T11:22:24Z</dcterms:modified>
</cp:coreProperties>
</file>