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hidePivotFieldList="1"/>
  <mc:AlternateContent xmlns:mc="http://schemas.openxmlformats.org/markup-compatibility/2006">
    <mc:Choice Requires="x15">
      <x15ac:absPath xmlns:x15ac="http://schemas.microsoft.com/office/spreadsheetml/2010/11/ac" url="C:\Users\ffiorellato\Desktop\COM-SS4-YFT-propE-simulation\data\output\BEST_SCIENTIFIC_ESTIMATES\"/>
    </mc:Choice>
  </mc:AlternateContent>
  <xr:revisionPtr revIDLastSave="0" documentId="13_ncr:1_{3C6A9E3D-3A90-4B7D-845C-7DC58D7A07F4}" xr6:coauthVersionLast="45" xr6:coauthVersionMax="45" xr10:uidLastSave="{00000000-0000-0000-0000-000000000000}"/>
  <bookViews>
    <workbookView xWindow="-120" yWindow="-120" windowWidth="29040" windowHeight="15990" activeTab="1" xr2:uid="{00000000-000D-0000-FFFF-FFFF00000000}"/>
  </bookViews>
  <sheets>
    <sheet name="Data" sheetId="1" r:id="rId1"/>
    <sheet name="Comparison" sheetId="2" r:id="rId2"/>
  </sheets>
  <definedNames>
    <definedName name="_xlnm._FilterDatabase" localSheetId="0" hidden="1">Data!$A$1:$H$51</definedName>
  </definedNames>
  <calcPr calcId="191029"/>
  <pivotCaches>
    <pivotCache cacheId="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9" i="2" l="1"/>
  <c r="B29" i="2"/>
</calcChain>
</file>

<file path=xl/sharedStrings.xml><?xml version="1.0" encoding="utf-8"?>
<sst xmlns="http://schemas.openxmlformats.org/spreadsheetml/2006/main" count="241" uniqueCount="69">
  <si>
    <t>CPC_CODE</t>
  </si>
  <si>
    <t>CPC</t>
  </si>
  <si>
    <t>COASTAL</t>
  </si>
  <si>
    <t>DEV_STATUS</t>
  </si>
  <si>
    <t>SIDS</t>
  </si>
  <si>
    <t>TOTAL_LIMIT</t>
  </si>
  <si>
    <t>MAX_LIMIT</t>
  </si>
  <si>
    <t>MEMBER</t>
  </si>
  <si>
    <t>AUS</t>
  </si>
  <si>
    <t>Australia</t>
  </si>
  <si>
    <t>DD</t>
  </si>
  <si>
    <t>PROP B (EU)</t>
  </si>
  <si>
    <t>CHN</t>
  </si>
  <si>
    <t>China</t>
  </si>
  <si>
    <t>DG</t>
  </si>
  <si>
    <t>COM</t>
  </si>
  <si>
    <t>Comoros</t>
  </si>
  <si>
    <t>LD</t>
  </si>
  <si>
    <t>EU</t>
  </si>
  <si>
    <t>European Union</t>
  </si>
  <si>
    <t>GBRT</t>
  </si>
  <si>
    <t>United Kingdom OT</t>
  </si>
  <si>
    <t>IDN</t>
  </si>
  <si>
    <t>Indonesia</t>
  </si>
  <si>
    <t>IND</t>
  </si>
  <si>
    <t>India</t>
  </si>
  <si>
    <t>IRN</t>
  </si>
  <si>
    <t>Iran (Islamic Republic of)</t>
  </si>
  <si>
    <t>JPN</t>
  </si>
  <si>
    <t>Japan</t>
  </si>
  <si>
    <t>KEN</t>
  </si>
  <si>
    <t>Kenya</t>
  </si>
  <si>
    <t>KOR</t>
  </si>
  <si>
    <t>Republic of Korea</t>
  </si>
  <si>
    <t>LKA</t>
  </si>
  <si>
    <t>Sri Lanka</t>
  </si>
  <si>
    <t>MDG</t>
  </si>
  <si>
    <t>Madagascar</t>
  </si>
  <si>
    <t>MDV</t>
  </si>
  <si>
    <t>Maldives</t>
  </si>
  <si>
    <t>MOZ</t>
  </si>
  <si>
    <t>Mozambique</t>
  </si>
  <si>
    <t>MUS</t>
  </si>
  <si>
    <t>Mauritius</t>
  </si>
  <si>
    <t>MYS</t>
  </si>
  <si>
    <t>Malaysia</t>
  </si>
  <si>
    <t>OMN</t>
  </si>
  <si>
    <t>Oman</t>
  </si>
  <si>
    <t>PAK</t>
  </si>
  <si>
    <t>Pakistan</t>
  </si>
  <si>
    <t>PHL</t>
  </si>
  <si>
    <t>Philippines</t>
  </si>
  <si>
    <t>SYC</t>
  </si>
  <si>
    <t>Seychelles</t>
  </si>
  <si>
    <t>THA</t>
  </si>
  <si>
    <t>Thailand</t>
  </si>
  <si>
    <t>TZA</t>
  </si>
  <si>
    <t>United Republic of Tanzania</t>
  </si>
  <si>
    <t>YEM</t>
  </si>
  <si>
    <t>Yemen</t>
  </si>
  <si>
    <t>ZAF</t>
  </si>
  <si>
    <t>South Africa</t>
  </si>
  <si>
    <t>PROP C (MDV)</t>
  </si>
  <si>
    <t>Column Labels</t>
  </si>
  <si>
    <t>Grand Total</t>
  </si>
  <si>
    <t>Sum of MAX_LIMIT</t>
  </si>
  <si>
    <t>Row Labels</t>
  </si>
  <si>
    <t>Maximum catch limits (t) by CPC and gear</t>
  </si>
  <si>
    <t>* BGD, ERI, FRAT, SDN and SOM are allocated a default maximum catch limit of 2000 t each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</si>
</sst>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[SCI_TOTAL_LIMITS_ALL_with_comparison.xlsx]Comparison!PivotTable1</c:name>
    <c:fmtId val="1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Comparison!$B$1:$B$2</c:f>
              <c:strCache>
                <c:ptCount val="1"/>
                <c:pt idx="0">
                  <c:v>PROP B (EU)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Comparison!$A$3:$A$28</c:f>
              <c:strCache>
                <c:ptCount val="25"/>
                <c:pt idx="0">
                  <c:v>Australia</c:v>
                </c:pt>
                <c:pt idx="1">
                  <c:v>China</c:v>
                </c:pt>
                <c:pt idx="2">
                  <c:v>Comoros</c:v>
                </c:pt>
                <c:pt idx="3">
                  <c:v>European Union</c:v>
                </c:pt>
                <c:pt idx="4">
                  <c:v>India</c:v>
                </c:pt>
                <c:pt idx="5">
                  <c:v>Indonesia</c:v>
                </c:pt>
                <c:pt idx="6">
                  <c:v>Iran (Islamic Republic of)</c:v>
                </c:pt>
                <c:pt idx="7">
                  <c:v>Japan</c:v>
                </c:pt>
                <c:pt idx="8">
                  <c:v>Kenya</c:v>
                </c:pt>
                <c:pt idx="9">
                  <c:v>Madagascar</c:v>
                </c:pt>
                <c:pt idx="10">
                  <c:v>Malaysia</c:v>
                </c:pt>
                <c:pt idx="11">
                  <c:v>Maldives</c:v>
                </c:pt>
                <c:pt idx="12">
                  <c:v>Mauritius</c:v>
                </c:pt>
                <c:pt idx="13">
                  <c:v>Mozambique</c:v>
                </c:pt>
                <c:pt idx="14">
                  <c:v>Oman</c:v>
                </c:pt>
                <c:pt idx="15">
                  <c:v>Pakistan</c:v>
                </c:pt>
                <c:pt idx="16">
                  <c:v>Philippines</c:v>
                </c:pt>
                <c:pt idx="17">
                  <c:v>Republic of Korea</c:v>
                </c:pt>
                <c:pt idx="18">
                  <c:v>Seychelles</c:v>
                </c:pt>
                <c:pt idx="19">
                  <c:v>South Africa</c:v>
                </c:pt>
                <c:pt idx="20">
                  <c:v>Sri Lanka</c:v>
                </c:pt>
                <c:pt idx="21">
                  <c:v>Thailand</c:v>
                </c:pt>
                <c:pt idx="22">
                  <c:v>United Kingdom OT</c:v>
                </c:pt>
                <c:pt idx="23">
                  <c:v>United Republic of Tanzania</c:v>
                </c:pt>
                <c:pt idx="24">
                  <c:v>Yemen</c:v>
                </c:pt>
              </c:strCache>
            </c:strRef>
          </c:cat>
          <c:val>
            <c:numRef>
              <c:f>Comparison!$B$3:$B$28</c:f>
              <c:numCache>
                <c:formatCode>General</c:formatCode>
                <c:ptCount val="25"/>
                <c:pt idx="0">
                  <c:v>2000</c:v>
                </c:pt>
                <c:pt idx="1">
                  <c:v>10690</c:v>
                </c:pt>
                <c:pt idx="2">
                  <c:v>3237</c:v>
                </c:pt>
                <c:pt idx="3">
                  <c:v>73847</c:v>
                </c:pt>
                <c:pt idx="4">
                  <c:v>29310</c:v>
                </c:pt>
                <c:pt idx="5">
                  <c:v>21098</c:v>
                </c:pt>
                <c:pt idx="6">
                  <c:v>41786</c:v>
                </c:pt>
                <c:pt idx="7">
                  <c:v>2502</c:v>
                </c:pt>
                <c:pt idx="8">
                  <c:v>3463</c:v>
                </c:pt>
                <c:pt idx="9">
                  <c:v>2000</c:v>
                </c:pt>
                <c:pt idx="10">
                  <c:v>2000</c:v>
                </c:pt>
                <c:pt idx="11">
                  <c:v>44219</c:v>
                </c:pt>
                <c:pt idx="12">
                  <c:v>7171</c:v>
                </c:pt>
                <c:pt idx="13">
                  <c:v>2000</c:v>
                </c:pt>
                <c:pt idx="14">
                  <c:v>13800</c:v>
                </c:pt>
                <c:pt idx="15">
                  <c:v>13153</c:v>
                </c:pt>
                <c:pt idx="16">
                  <c:v>0</c:v>
                </c:pt>
                <c:pt idx="17">
                  <c:v>9142</c:v>
                </c:pt>
                <c:pt idx="18">
                  <c:v>36568</c:v>
                </c:pt>
                <c:pt idx="19">
                  <c:v>2000</c:v>
                </c:pt>
                <c:pt idx="20">
                  <c:v>32200</c:v>
                </c:pt>
                <c:pt idx="21">
                  <c:v>2000</c:v>
                </c:pt>
                <c:pt idx="22">
                  <c:v>2000</c:v>
                </c:pt>
                <c:pt idx="23">
                  <c:v>2659</c:v>
                </c:pt>
                <c:pt idx="24">
                  <c:v>26148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16-4531-8385-40F8AC37CD0D}"/>
            </c:ext>
          </c:extLst>
        </c:ser>
        <c:ser>
          <c:idx val="1"/>
          <c:order val="1"/>
          <c:tx>
            <c:strRef>
              <c:f>Comparison!$C$1:$C$2</c:f>
              <c:strCache>
                <c:ptCount val="1"/>
                <c:pt idx="0">
                  <c:v>PROP C (MDV)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Comparison!$A$3:$A$28</c:f>
              <c:strCache>
                <c:ptCount val="25"/>
                <c:pt idx="0">
                  <c:v>Australia</c:v>
                </c:pt>
                <c:pt idx="1">
                  <c:v>China</c:v>
                </c:pt>
                <c:pt idx="2">
                  <c:v>Comoros</c:v>
                </c:pt>
                <c:pt idx="3">
                  <c:v>European Union</c:v>
                </c:pt>
                <c:pt idx="4">
                  <c:v>India</c:v>
                </c:pt>
                <c:pt idx="5">
                  <c:v>Indonesia</c:v>
                </c:pt>
                <c:pt idx="6">
                  <c:v>Iran (Islamic Republic of)</c:v>
                </c:pt>
                <c:pt idx="7">
                  <c:v>Japan</c:v>
                </c:pt>
                <c:pt idx="8">
                  <c:v>Kenya</c:v>
                </c:pt>
                <c:pt idx="9">
                  <c:v>Madagascar</c:v>
                </c:pt>
                <c:pt idx="10">
                  <c:v>Malaysia</c:v>
                </c:pt>
                <c:pt idx="11">
                  <c:v>Maldives</c:v>
                </c:pt>
                <c:pt idx="12">
                  <c:v>Mauritius</c:v>
                </c:pt>
                <c:pt idx="13">
                  <c:v>Mozambique</c:v>
                </c:pt>
                <c:pt idx="14">
                  <c:v>Oman</c:v>
                </c:pt>
                <c:pt idx="15">
                  <c:v>Pakistan</c:v>
                </c:pt>
                <c:pt idx="16">
                  <c:v>Philippines</c:v>
                </c:pt>
                <c:pt idx="17">
                  <c:v>Republic of Korea</c:v>
                </c:pt>
                <c:pt idx="18">
                  <c:v>Seychelles</c:v>
                </c:pt>
                <c:pt idx="19">
                  <c:v>South Africa</c:v>
                </c:pt>
                <c:pt idx="20">
                  <c:v>Sri Lanka</c:v>
                </c:pt>
                <c:pt idx="21">
                  <c:v>Thailand</c:v>
                </c:pt>
                <c:pt idx="22">
                  <c:v>United Kingdom OT</c:v>
                </c:pt>
                <c:pt idx="23">
                  <c:v>United Republic of Tanzania</c:v>
                </c:pt>
                <c:pt idx="24">
                  <c:v>Yemen</c:v>
                </c:pt>
              </c:strCache>
            </c:strRef>
          </c:cat>
          <c:val>
            <c:numRef>
              <c:f>Comparison!$C$3:$C$28</c:f>
              <c:numCache>
                <c:formatCode>General</c:formatCode>
                <c:ptCount val="25"/>
                <c:pt idx="0">
                  <c:v>2000</c:v>
                </c:pt>
                <c:pt idx="1">
                  <c:v>11359</c:v>
                </c:pt>
                <c:pt idx="2">
                  <c:v>3237</c:v>
                </c:pt>
                <c:pt idx="3">
                  <c:v>73847</c:v>
                </c:pt>
                <c:pt idx="4">
                  <c:v>29568</c:v>
                </c:pt>
                <c:pt idx="5">
                  <c:v>21250</c:v>
                </c:pt>
                <c:pt idx="6">
                  <c:v>43852</c:v>
                </c:pt>
                <c:pt idx="7">
                  <c:v>2657</c:v>
                </c:pt>
                <c:pt idx="8">
                  <c:v>3463</c:v>
                </c:pt>
                <c:pt idx="9">
                  <c:v>2000</c:v>
                </c:pt>
                <c:pt idx="10">
                  <c:v>2000</c:v>
                </c:pt>
                <c:pt idx="11">
                  <c:v>44219</c:v>
                </c:pt>
                <c:pt idx="12">
                  <c:v>7171</c:v>
                </c:pt>
                <c:pt idx="13">
                  <c:v>2000</c:v>
                </c:pt>
                <c:pt idx="14">
                  <c:v>19050</c:v>
                </c:pt>
                <c:pt idx="15">
                  <c:v>13975</c:v>
                </c:pt>
                <c:pt idx="16">
                  <c:v>0</c:v>
                </c:pt>
                <c:pt idx="17">
                  <c:v>9142</c:v>
                </c:pt>
                <c:pt idx="18">
                  <c:v>36793</c:v>
                </c:pt>
                <c:pt idx="19">
                  <c:v>2000</c:v>
                </c:pt>
                <c:pt idx="20">
                  <c:v>33193</c:v>
                </c:pt>
                <c:pt idx="21">
                  <c:v>2000</c:v>
                </c:pt>
                <c:pt idx="22">
                  <c:v>2000</c:v>
                </c:pt>
                <c:pt idx="23">
                  <c:v>3358</c:v>
                </c:pt>
                <c:pt idx="24">
                  <c:v>26148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16-4531-8385-40F8AC37CD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21216752"/>
        <c:axId val="644330960"/>
      </c:barChart>
      <c:catAx>
        <c:axId val="921216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330960"/>
        <c:crosses val="autoZero"/>
        <c:auto val="1"/>
        <c:lblAlgn val="ctr"/>
        <c:lblOffset val="100"/>
        <c:noMultiLvlLbl val="0"/>
      </c:catAx>
      <c:valAx>
        <c:axId val="644330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1216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109537</xdr:colOff>
      <xdr:row>2</xdr:row>
      <xdr:rowOff>4762</xdr:rowOff>
    </xdr:from>
    <xdr:to>
      <xdr:col>25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553AB0A-3AB9-45F1-9FAD-D745A1281B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abio Fiorellato" refreshedDate="44266.834442129628" createdVersion="6" refreshedVersion="6" minRefreshableVersion="3" recordCount="50" xr:uid="{A13945F5-0875-4644-AAA3-842AAED87BAB}">
  <cacheSource type="worksheet">
    <worksheetSource ref="A1:H51" sheet="Data"/>
  </cacheSource>
  <cacheFields count="8">
    <cacheField name="CPC_CODE" numFmtId="0">
      <sharedItems/>
    </cacheField>
    <cacheField name="CPC" numFmtId="0">
      <sharedItems count="25">
        <s v="Australia"/>
        <s v="China"/>
        <s v="Comoros"/>
        <s v="European Union"/>
        <s v="United Kingdom OT"/>
        <s v="Indonesia"/>
        <s v="India"/>
        <s v="Iran (Islamic Republic of)"/>
        <s v="Japan"/>
        <s v="Kenya"/>
        <s v="Republic of Korea"/>
        <s v="Sri Lanka"/>
        <s v="Madagascar"/>
        <s v="Maldives"/>
        <s v="Mozambique"/>
        <s v="Mauritius"/>
        <s v="Malaysia"/>
        <s v="Oman"/>
        <s v="Pakistan"/>
        <s v="Philippines"/>
        <s v="Seychelles"/>
        <s v="Thailand"/>
        <s v="United Republic of Tanzania"/>
        <s v="Yemen"/>
        <s v="South Africa"/>
      </sharedItems>
    </cacheField>
    <cacheField name="COASTAL" numFmtId="0">
      <sharedItems/>
    </cacheField>
    <cacheField name="DEV_STATUS" numFmtId="0">
      <sharedItems/>
    </cacheField>
    <cacheField name="SIDS" numFmtId="0">
      <sharedItems/>
    </cacheField>
    <cacheField name="TOTAL_LIMIT" numFmtId="0">
      <sharedItems containsSemiMixedTypes="0" containsString="0" containsNumber="1" containsInteger="1" minValue="0" maxValue="73847"/>
    </cacheField>
    <cacheField name="MAX_LIMIT" numFmtId="0">
      <sharedItems containsSemiMixedTypes="0" containsString="0" containsNumber="1" containsInteger="1" minValue="0" maxValue="73847"/>
    </cacheField>
    <cacheField name="MEMBER" numFmtId="0">
      <sharedItems count="2">
        <s v="PROP B (EU)"/>
        <s v="PROP C (MDV)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s v="AUS"/>
    <x v="0"/>
    <b v="1"/>
    <s v="DD"/>
    <b v="0"/>
    <n v="46"/>
    <n v="2000"/>
    <x v="0"/>
  </r>
  <r>
    <s v="CHN"/>
    <x v="1"/>
    <b v="0"/>
    <s v="DG"/>
    <b v="0"/>
    <n v="10690"/>
    <n v="10690"/>
    <x v="0"/>
  </r>
  <r>
    <s v="COM"/>
    <x v="2"/>
    <b v="1"/>
    <s v="LD"/>
    <b v="1"/>
    <n v="3237"/>
    <n v="3237"/>
    <x v="0"/>
  </r>
  <r>
    <s v="EU"/>
    <x v="3"/>
    <b v="0"/>
    <s v="DD"/>
    <b v="0"/>
    <n v="73847"/>
    <n v="73847"/>
    <x v="0"/>
  </r>
  <r>
    <s v="GBRT"/>
    <x v="4"/>
    <b v="1"/>
    <s v="DD"/>
    <b v="0"/>
    <n v="3"/>
    <n v="2000"/>
    <x v="0"/>
  </r>
  <r>
    <s v="IDN"/>
    <x v="5"/>
    <b v="1"/>
    <s v="DG"/>
    <b v="0"/>
    <n v="21098"/>
    <n v="21098"/>
    <x v="0"/>
  </r>
  <r>
    <s v="IND"/>
    <x v="6"/>
    <b v="1"/>
    <s v="DG"/>
    <b v="0"/>
    <n v="29310"/>
    <n v="29310"/>
    <x v="0"/>
  </r>
  <r>
    <s v="IRN"/>
    <x v="7"/>
    <b v="1"/>
    <s v="DG"/>
    <b v="0"/>
    <n v="41786"/>
    <n v="41786"/>
    <x v="0"/>
  </r>
  <r>
    <s v="JPN"/>
    <x v="8"/>
    <b v="0"/>
    <s v="DD"/>
    <b v="0"/>
    <n v="2502"/>
    <n v="2502"/>
    <x v="0"/>
  </r>
  <r>
    <s v="KEN"/>
    <x v="9"/>
    <b v="1"/>
    <s v="DG"/>
    <b v="0"/>
    <n v="3463"/>
    <n v="3463"/>
    <x v="0"/>
  </r>
  <r>
    <s v="KOR"/>
    <x v="10"/>
    <b v="0"/>
    <s v="DD"/>
    <b v="0"/>
    <n v="9142"/>
    <n v="9142"/>
    <x v="0"/>
  </r>
  <r>
    <s v="LKA"/>
    <x v="11"/>
    <b v="1"/>
    <s v="DG"/>
    <b v="0"/>
    <n v="32200"/>
    <n v="32200"/>
    <x v="0"/>
  </r>
  <r>
    <s v="MDG"/>
    <x v="12"/>
    <b v="1"/>
    <s v="LD"/>
    <b v="0"/>
    <n v="715"/>
    <n v="2000"/>
    <x v="0"/>
  </r>
  <r>
    <s v="MDV"/>
    <x v="13"/>
    <b v="1"/>
    <s v="DG"/>
    <b v="1"/>
    <n v="44219"/>
    <n v="44219"/>
    <x v="0"/>
  </r>
  <r>
    <s v="MOZ"/>
    <x v="14"/>
    <b v="1"/>
    <s v="LD"/>
    <b v="0"/>
    <n v="162"/>
    <n v="2000"/>
    <x v="0"/>
  </r>
  <r>
    <s v="MUS"/>
    <x v="15"/>
    <b v="1"/>
    <s v="DG"/>
    <b v="1"/>
    <n v="7171"/>
    <n v="7171"/>
    <x v="0"/>
  </r>
  <r>
    <s v="MYS"/>
    <x v="16"/>
    <b v="1"/>
    <s v="DG"/>
    <b v="0"/>
    <n v="428"/>
    <n v="2000"/>
    <x v="0"/>
  </r>
  <r>
    <s v="OMN"/>
    <x v="17"/>
    <b v="1"/>
    <s v="DD"/>
    <b v="0"/>
    <n v="13800"/>
    <n v="13800"/>
    <x v="0"/>
  </r>
  <r>
    <s v="PAK"/>
    <x v="18"/>
    <b v="1"/>
    <s v="DG"/>
    <b v="0"/>
    <n v="13153"/>
    <n v="13153"/>
    <x v="0"/>
  </r>
  <r>
    <s v="PHL"/>
    <x v="19"/>
    <b v="0"/>
    <s v="DG"/>
    <b v="0"/>
    <n v="0"/>
    <n v="0"/>
    <x v="0"/>
  </r>
  <r>
    <s v="SYC"/>
    <x v="20"/>
    <b v="1"/>
    <s v="DG"/>
    <b v="1"/>
    <n v="36568"/>
    <n v="36568"/>
    <x v="0"/>
  </r>
  <r>
    <s v="THA"/>
    <x v="21"/>
    <b v="1"/>
    <s v="DG"/>
    <b v="0"/>
    <n v="0"/>
    <n v="2000"/>
    <x v="0"/>
  </r>
  <r>
    <s v="TZA"/>
    <x v="22"/>
    <b v="1"/>
    <s v="LD"/>
    <b v="0"/>
    <n v="2659"/>
    <n v="2659"/>
    <x v="0"/>
  </r>
  <r>
    <s v="YEM"/>
    <x v="23"/>
    <b v="1"/>
    <s v="DG"/>
    <b v="0"/>
    <n v="26148"/>
    <n v="26148"/>
    <x v="0"/>
  </r>
  <r>
    <s v="ZAF"/>
    <x v="24"/>
    <b v="1"/>
    <s v="DG"/>
    <b v="0"/>
    <n v="389"/>
    <n v="2000"/>
    <x v="0"/>
  </r>
  <r>
    <s v="AUS"/>
    <x v="0"/>
    <b v="1"/>
    <s v="DD"/>
    <b v="0"/>
    <n v="46"/>
    <n v="2000"/>
    <x v="1"/>
  </r>
  <r>
    <s v="CHN"/>
    <x v="1"/>
    <b v="0"/>
    <s v="DG"/>
    <b v="0"/>
    <n v="11359"/>
    <n v="11359"/>
    <x v="1"/>
  </r>
  <r>
    <s v="COM"/>
    <x v="2"/>
    <b v="1"/>
    <s v="LD"/>
    <b v="1"/>
    <n v="3237"/>
    <n v="3237"/>
    <x v="1"/>
  </r>
  <r>
    <s v="EU"/>
    <x v="3"/>
    <b v="0"/>
    <s v="DD"/>
    <b v="0"/>
    <n v="73847"/>
    <n v="73847"/>
    <x v="1"/>
  </r>
  <r>
    <s v="GBRT"/>
    <x v="4"/>
    <b v="1"/>
    <s v="DD"/>
    <b v="0"/>
    <n v="3"/>
    <n v="2000"/>
    <x v="1"/>
  </r>
  <r>
    <s v="IDN"/>
    <x v="5"/>
    <b v="1"/>
    <s v="DG"/>
    <b v="0"/>
    <n v="21250"/>
    <n v="21250"/>
    <x v="1"/>
  </r>
  <r>
    <s v="IND"/>
    <x v="6"/>
    <b v="1"/>
    <s v="DG"/>
    <b v="0"/>
    <n v="29568"/>
    <n v="29568"/>
    <x v="1"/>
  </r>
  <r>
    <s v="IRN"/>
    <x v="7"/>
    <b v="1"/>
    <s v="DG"/>
    <b v="0"/>
    <n v="43852"/>
    <n v="43852"/>
    <x v="1"/>
  </r>
  <r>
    <s v="JPN"/>
    <x v="8"/>
    <b v="0"/>
    <s v="DD"/>
    <b v="0"/>
    <n v="2657"/>
    <n v="2657"/>
    <x v="1"/>
  </r>
  <r>
    <s v="KEN"/>
    <x v="9"/>
    <b v="1"/>
    <s v="DG"/>
    <b v="0"/>
    <n v="3463"/>
    <n v="3463"/>
    <x v="1"/>
  </r>
  <r>
    <s v="KOR"/>
    <x v="10"/>
    <b v="0"/>
    <s v="DD"/>
    <b v="0"/>
    <n v="9142"/>
    <n v="9142"/>
    <x v="1"/>
  </r>
  <r>
    <s v="LKA"/>
    <x v="11"/>
    <b v="1"/>
    <s v="DG"/>
    <b v="0"/>
    <n v="33193"/>
    <n v="33193"/>
    <x v="1"/>
  </r>
  <r>
    <s v="MDG"/>
    <x v="12"/>
    <b v="1"/>
    <s v="LD"/>
    <b v="0"/>
    <n v="715"/>
    <n v="2000"/>
    <x v="1"/>
  </r>
  <r>
    <s v="MDV"/>
    <x v="13"/>
    <b v="1"/>
    <s v="DG"/>
    <b v="1"/>
    <n v="44219"/>
    <n v="44219"/>
    <x v="1"/>
  </r>
  <r>
    <s v="MOZ"/>
    <x v="14"/>
    <b v="1"/>
    <s v="LD"/>
    <b v="0"/>
    <n v="162"/>
    <n v="2000"/>
    <x v="1"/>
  </r>
  <r>
    <s v="MUS"/>
    <x v="15"/>
    <b v="1"/>
    <s v="DG"/>
    <b v="1"/>
    <n v="7171"/>
    <n v="7171"/>
    <x v="1"/>
  </r>
  <r>
    <s v="MYS"/>
    <x v="16"/>
    <b v="1"/>
    <s v="DG"/>
    <b v="0"/>
    <n v="428"/>
    <n v="2000"/>
    <x v="1"/>
  </r>
  <r>
    <s v="OMN"/>
    <x v="17"/>
    <b v="1"/>
    <s v="DD"/>
    <b v="0"/>
    <n v="19050"/>
    <n v="19050"/>
    <x v="1"/>
  </r>
  <r>
    <s v="PAK"/>
    <x v="18"/>
    <b v="1"/>
    <s v="DG"/>
    <b v="0"/>
    <n v="13975"/>
    <n v="13975"/>
    <x v="1"/>
  </r>
  <r>
    <s v="PHL"/>
    <x v="19"/>
    <b v="0"/>
    <s v="DG"/>
    <b v="0"/>
    <n v="0"/>
    <n v="0"/>
    <x v="1"/>
  </r>
  <r>
    <s v="SYC"/>
    <x v="20"/>
    <b v="1"/>
    <s v="DG"/>
    <b v="1"/>
    <n v="36793"/>
    <n v="36793"/>
    <x v="1"/>
  </r>
  <r>
    <s v="THA"/>
    <x v="21"/>
    <b v="1"/>
    <s v="DG"/>
    <b v="0"/>
    <n v="0"/>
    <n v="2000"/>
    <x v="1"/>
  </r>
  <r>
    <s v="TZA"/>
    <x v="22"/>
    <b v="1"/>
    <s v="LD"/>
    <b v="0"/>
    <n v="3358"/>
    <n v="3358"/>
    <x v="1"/>
  </r>
  <r>
    <s v="YEM"/>
    <x v="23"/>
    <b v="1"/>
    <s v="DG"/>
    <b v="0"/>
    <n v="26148"/>
    <n v="26148"/>
    <x v="1"/>
  </r>
  <r>
    <s v="ZAF"/>
    <x v="24"/>
    <b v="1"/>
    <s v="DG"/>
    <b v="0"/>
    <n v="389"/>
    <n v="2000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2EAB860-C044-4938-B64A-8810819B543D}" name="PivotTable1" cacheId="0" applyNumberFormats="0" applyBorderFormats="0" applyFontFormats="0" applyPatternFormats="0" applyAlignmentFormats="0" applyWidthHeightFormats="1" dataCaption="Values" updatedVersion="6" minRefreshableVersion="3" useAutoFormatting="1" colGrandTotals="0" itemPrintTitles="1" createdVersion="6" indent="0" outline="1" outlineData="1" multipleFieldFilters="0" chartFormat="2">
  <location ref="A1:C28" firstHeaderRow="1" firstDataRow="2" firstDataCol="1"/>
  <pivotFields count="8">
    <pivotField showAll="0"/>
    <pivotField axis="axisRow" showAll="0">
      <items count="26">
        <item x="0"/>
        <item x="1"/>
        <item x="2"/>
        <item x="3"/>
        <item x="6"/>
        <item x="5"/>
        <item x="7"/>
        <item x="8"/>
        <item x="9"/>
        <item x="12"/>
        <item x="16"/>
        <item x="13"/>
        <item x="15"/>
        <item x="14"/>
        <item x="17"/>
        <item x="18"/>
        <item x="19"/>
        <item x="10"/>
        <item x="20"/>
        <item x="24"/>
        <item x="11"/>
        <item x="21"/>
        <item x="4"/>
        <item x="22"/>
        <item x="23"/>
        <item t="default"/>
      </items>
    </pivotField>
    <pivotField showAll="0"/>
    <pivotField showAll="0"/>
    <pivotField showAll="0"/>
    <pivotField showAll="0"/>
    <pivotField dataField="1" showAll="0"/>
    <pivotField axis="axisCol" showAll="0">
      <items count="3">
        <item x="0"/>
        <item x="1"/>
        <item t="default"/>
      </items>
    </pivotField>
  </pivotFields>
  <rowFields count="1">
    <field x="1"/>
  </rowFields>
  <row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Fields count="1">
    <field x="7"/>
  </colFields>
  <colItems count="2">
    <i>
      <x/>
    </i>
    <i>
      <x v="1"/>
    </i>
  </colItems>
  <dataFields count="1">
    <dataField name="Sum of MAX_LIMIT" fld="6" baseField="0" baseItem="0"/>
  </dataFields>
  <chartFormats count="2">
    <chartFormat chart="1" format="0" series="1">
      <pivotArea type="data" outline="0" fieldPosition="0">
        <references count="2">
          <reference field="4294967294" count="1" selected="0">
            <x v="0"/>
          </reference>
          <reference field="7" count="1" selected="0">
            <x v="0"/>
          </reference>
        </references>
      </pivotArea>
    </chartFormat>
    <chartFormat chart="1" format="1" series="1">
      <pivotArea type="data" outline="0" fieldPosition="0">
        <references count="2">
          <reference field="4294967294" count="1" selected="0">
            <x v="0"/>
          </reference>
          <reference field="7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1"/>
  <sheetViews>
    <sheetView workbookViewId="0"/>
  </sheetViews>
  <sheetFormatPr defaultRowHeight="15" x14ac:dyDescent="0.25"/>
  <cols>
    <col min="1" max="1" width="12.5703125" bestFit="1" customWidth="1"/>
    <col min="2" max="2" width="26.140625" bestFit="1" customWidth="1"/>
    <col min="3" max="3" width="11.28515625" bestFit="1" customWidth="1"/>
    <col min="4" max="4" width="14.42578125" bestFit="1" customWidth="1"/>
    <col min="5" max="5" width="7.140625" bestFit="1" customWidth="1"/>
    <col min="6" max="6" width="14.5703125" bestFit="1" customWidth="1"/>
    <col min="7" max="7" width="13.140625" bestFit="1" customWidth="1"/>
    <col min="8" max="8" width="13.710937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 t="s">
        <v>8</v>
      </c>
      <c r="B2" t="s">
        <v>9</v>
      </c>
      <c r="C2" t="b">
        <v>1</v>
      </c>
      <c r="D2" t="s">
        <v>10</v>
      </c>
      <c r="E2" t="b">
        <v>0</v>
      </c>
      <c r="F2">
        <v>46</v>
      </c>
      <c r="G2">
        <v>2000</v>
      </c>
      <c r="H2" t="s">
        <v>11</v>
      </c>
    </row>
    <row r="3" spans="1:8" x14ac:dyDescent="0.25">
      <c r="A3" t="s">
        <v>12</v>
      </c>
      <c r="B3" t="s">
        <v>13</v>
      </c>
      <c r="C3" t="b">
        <v>0</v>
      </c>
      <c r="D3" t="s">
        <v>14</v>
      </c>
      <c r="E3" t="b">
        <v>0</v>
      </c>
      <c r="F3">
        <v>10690</v>
      </c>
      <c r="G3">
        <v>10690</v>
      </c>
      <c r="H3" t="s">
        <v>11</v>
      </c>
    </row>
    <row r="4" spans="1:8" x14ac:dyDescent="0.25">
      <c r="A4" t="s">
        <v>15</v>
      </c>
      <c r="B4" t="s">
        <v>16</v>
      </c>
      <c r="C4" t="b">
        <v>1</v>
      </c>
      <c r="D4" t="s">
        <v>17</v>
      </c>
      <c r="E4" t="b">
        <v>1</v>
      </c>
      <c r="F4">
        <v>3237</v>
      </c>
      <c r="G4">
        <v>3237</v>
      </c>
      <c r="H4" t="s">
        <v>11</v>
      </c>
    </row>
    <row r="5" spans="1:8" x14ac:dyDescent="0.25">
      <c r="A5" t="s">
        <v>18</v>
      </c>
      <c r="B5" t="s">
        <v>19</v>
      </c>
      <c r="C5" t="b">
        <v>0</v>
      </c>
      <c r="D5" t="s">
        <v>10</v>
      </c>
      <c r="E5" t="b">
        <v>0</v>
      </c>
      <c r="F5">
        <v>73847</v>
      </c>
      <c r="G5">
        <v>73847</v>
      </c>
      <c r="H5" t="s">
        <v>11</v>
      </c>
    </row>
    <row r="6" spans="1:8" x14ac:dyDescent="0.25">
      <c r="A6" t="s">
        <v>20</v>
      </c>
      <c r="B6" t="s">
        <v>21</v>
      </c>
      <c r="C6" t="b">
        <v>1</v>
      </c>
      <c r="D6" t="s">
        <v>10</v>
      </c>
      <c r="E6" t="b">
        <v>0</v>
      </c>
      <c r="F6">
        <v>3</v>
      </c>
      <c r="G6">
        <v>2000</v>
      </c>
      <c r="H6" t="s">
        <v>11</v>
      </c>
    </row>
    <row r="7" spans="1:8" x14ac:dyDescent="0.25">
      <c r="A7" t="s">
        <v>22</v>
      </c>
      <c r="B7" t="s">
        <v>23</v>
      </c>
      <c r="C7" t="b">
        <v>1</v>
      </c>
      <c r="D7" t="s">
        <v>14</v>
      </c>
      <c r="E7" t="b">
        <v>0</v>
      </c>
      <c r="F7">
        <v>21098</v>
      </c>
      <c r="G7">
        <v>21098</v>
      </c>
      <c r="H7" t="s">
        <v>11</v>
      </c>
    </row>
    <row r="8" spans="1:8" x14ac:dyDescent="0.25">
      <c r="A8" t="s">
        <v>24</v>
      </c>
      <c r="B8" t="s">
        <v>25</v>
      </c>
      <c r="C8" t="b">
        <v>1</v>
      </c>
      <c r="D8" t="s">
        <v>14</v>
      </c>
      <c r="E8" t="b">
        <v>0</v>
      </c>
      <c r="F8">
        <v>29310</v>
      </c>
      <c r="G8">
        <v>29310</v>
      </c>
      <c r="H8" t="s">
        <v>11</v>
      </c>
    </row>
    <row r="9" spans="1:8" x14ac:dyDescent="0.25">
      <c r="A9" t="s">
        <v>26</v>
      </c>
      <c r="B9" t="s">
        <v>27</v>
      </c>
      <c r="C9" t="b">
        <v>1</v>
      </c>
      <c r="D9" t="s">
        <v>14</v>
      </c>
      <c r="E9" t="b">
        <v>0</v>
      </c>
      <c r="F9">
        <v>41786</v>
      </c>
      <c r="G9">
        <v>41786</v>
      </c>
      <c r="H9" t="s">
        <v>11</v>
      </c>
    </row>
    <row r="10" spans="1:8" x14ac:dyDescent="0.25">
      <c r="A10" t="s">
        <v>28</v>
      </c>
      <c r="B10" t="s">
        <v>29</v>
      </c>
      <c r="C10" t="b">
        <v>0</v>
      </c>
      <c r="D10" t="s">
        <v>10</v>
      </c>
      <c r="E10" t="b">
        <v>0</v>
      </c>
      <c r="F10">
        <v>2502</v>
      </c>
      <c r="G10">
        <v>2502</v>
      </c>
      <c r="H10" t="s">
        <v>11</v>
      </c>
    </row>
    <row r="11" spans="1:8" x14ac:dyDescent="0.25">
      <c r="A11" t="s">
        <v>30</v>
      </c>
      <c r="B11" t="s">
        <v>31</v>
      </c>
      <c r="C11" t="b">
        <v>1</v>
      </c>
      <c r="D11" t="s">
        <v>14</v>
      </c>
      <c r="E11" t="b">
        <v>0</v>
      </c>
      <c r="F11">
        <v>3463</v>
      </c>
      <c r="G11">
        <v>3463</v>
      </c>
      <c r="H11" t="s">
        <v>11</v>
      </c>
    </row>
    <row r="12" spans="1:8" x14ac:dyDescent="0.25">
      <c r="A12" t="s">
        <v>32</v>
      </c>
      <c r="B12" t="s">
        <v>33</v>
      </c>
      <c r="C12" t="b">
        <v>0</v>
      </c>
      <c r="D12" t="s">
        <v>10</v>
      </c>
      <c r="E12" t="b">
        <v>0</v>
      </c>
      <c r="F12">
        <v>9142</v>
      </c>
      <c r="G12">
        <v>9142</v>
      </c>
      <c r="H12" t="s">
        <v>11</v>
      </c>
    </row>
    <row r="13" spans="1:8" x14ac:dyDescent="0.25">
      <c r="A13" t="s">
        <v>34</v>
      </c>
      <c r="B13" t="s">
        <v>35</v>
      </c>
      <c r="C13" t="b">
        <v>1</v>
      </c>
      <c r="D13" t="s">
        <v>14</v>
      </c>
      <c r="E13" t="b">
        <v>0</v>
      </c>
      <c r="F13">
        <v>32200</v>
      </c>
      <c r="G13">
        <v>32200</v>
      </c>
      <c r="H13" t="s">
        <v>11</v>
      </c>
    </row>
    <row r="14" spans="1:8" x14ac:dyDescent="0.25">
      <c r="A14" t="s">
        <v>36</v>
      </c>
      <c r="B14" t="s">
        <v>37</v>
      </c>
      <c r="C14" t="b">
        <v>1</v>
      </c>
      <c r="D14" t="s">
        <v>17</v>
      </c>
      <c r="E14" t="b">
        <v>0</v>
      </c>
      <c r="F14">
        <v>715</v>
      </c>
      <c r="G14">
        <v>2000</v>
      </c>
      <c r="H14" t="s">
        <v>11</v>
      </c>
    </row>
    <row r="15" spans="1:8" x14ac:dyDescent="0.25">
      <c r="A15" t="s">
        <v>38</v>
      </c>
      <c r="B15" t="s">
        <v>39</v>
      </c>
      <c r="C15" t="b">
        <v>1</v>
      </c>
      <c r="D15" t="s">
        <v>14</v>
      </c>
      <c r="E15" t="b">
        <v>1</v>
      </c>
      <c r="F15">
        <v>44219</v>
      </c>
      <c r="G15">
        <v>44219</v>
      </c>
      <c r="H15" t="s">
        <v>11</v>
      </c>
    </row>
    <row r="16" spans="1:8" x14ac:dyDescent="0.25">
      <c r="A16" t="s">
        <v>40</v>
      </c>
      <c r="B16" t="s">
        <v>41</v>
      </c>
      <c r="C16" t="b">
        <v>1</v>
      </c>
      <c r="D16" t="s">
        <v>17</v>
      </c>
      <c r="E16" t="b">
        <v>0</v>
      </c>
      <c r="F16">
        <v>162</v>
      </c>
      <c r="G16">
        <v>2000</v>
      </c>
      <c r="H16" t="s">
        <v>11</v>
      </c>
    </row>
    <row r="17" spans="1:8" x14ac:dyDescent="0.25">
      <c r="A17" t="s">
        <v>42</v>
      </c>
      <c r="B17" t="s">
        <v>43</v>
      </c>
      <c r="C17" t="b">
        <v>1</v>
      </c>
      <c r="D17" t="s">
        <v>14</v>
      </c>
      <c r="E17" t="b">
        <v>1</v>
      </c>
      <c r="F17">
        <v>7171</v>
      </c>
      <c r="G17">
        <v>7171</v>
      </c>
      <c r="H17" t="s">
        <v>11</v>
      </c>
    </row>
    <row r="18" spans="1:8" x14ac:dyDescent="0.25">
      <c r="A18" t="s">
        <v>44</v>
      </c>
      <c r="B18" t="s">
        <v>45</v>
      </c>
      <c r="C18" t="b">
        <v>1</v>
      </c>
      <c r="D18" t="s">
        <v>14</v>
      </c>
      <c r="E18" t="b">
        <v>0</v>
      </c>
      <c r="F18">
        <v>428</v>
      </c>
      <c r="G18">
        <v>2000</v>
      </c>
      <c r="H18" t="s">
        <v>11</v>
      </c>
    </row>
    <row r="19" spans="1:8" x14ac:dyDescent="0.25">
      <c r="A19" t="s">
        <v>46</v>
      </c>
      <c r="B19" t="s">
        <v>47</v>
      </c>
      <c r="C19" t="b">
        <v>1</v>
      </c>
      <c r="D19" t="s">
        <v>10</v>
      </c>
      <c r="E19" t="b">
        <v>0</v>
      </c>
      <c r="F19">
        <v>13800</v>
      </c>
      <c r="G19">
        <v>13800</v>
      </c>
      <c r="H19" t="s">
        <v>11</v>
      </c>
    </row>
    <row r="20" spans="1:8" x14ac:dyDescent="0.25">
      <c r="A20" t="s">
        <v>48</v>
      </c>
      <c r="B20" t="s">
        <v>49</v>
      </c>
      <c r="C20" t="b">
        <v>1</v>
      </c>
      <c r="D20" t="s">
        <v>14</v>
      </c>
      <c r="E20" t="b">
        <v>0</v>
      </c>
      <c r="F20">
        <v>13153</v>
      </c>
      <c r="G20">
        <v>13153</v>
      </c>
      <c r="H20" t="s">
        <v>11</v>
      </c>
    </row>
    <row r="21" spans="1:8" x14ac:dyDescent="0.25">
      <c r="A21" t="s">
        <v>50</v>
      </c>
      <c r="B21" t="s">
        <v>51</v>
      </c>
      <c r="C21" t="b">
        <v>0</v>
      </c>
      <c r="D21" t="s">
        <v>14</v>
      </c>
      <c r="E21" t="b">
        <v>0</v>
      </c>
      <c r="F21">
        <v>0</v>
      </c>
      <c r="G21">
        <v>0</v>
      </c>
      <c r="H21" t="s">
        <v>11</v>
      </c>
    </row>
    <row r="22" spans="1:8" x14ac:dyDescent="0.25">
      <c r="A22" t="s">
        <v>52</v>
      </c>
      <c r="B22" t="s">
        <v>53</v>
      </c>
      <c r="C22" t="b">
        <v>1</v>
      </c>
      <c r="D22" t="s">
        <v>14</v>
      </c>
      <c r="E22" t="b">
        <v>1</v>
      </c>
      <c r="F22">
        <v>36568</v>
      </c>
      <c r="G22">
        <v>36568</v>
      </c>
      <c r="H22" t="s">
        <v>11</v>
      </c>
    </row>
    <row r="23" spans="1:8" x14ac:dyDescent="0.25">
      <c r="A23" t="s">
        <v>54</v>
      </c>
      <c r="B23" t="s">
        <v>55</v>
      </c>
      <c r="C23" t="b">
        <v>1</v>
      </c>
      <c r="D23" t="s">
        <v>14</v>
      </c>
      <c r="E23" t="b">
        <v>0</v>
      </c>
      <c r="F23">
        <v>0</v>
      </c>
      <c r="G23">
        <v>2000</v>
      </c>
      <c r="H23" t="s">
        <v>11</v>
      </c>
    </row>
    <row r="24" spans="1:8" x14ac:dyDescent="0.25">
      <c r="A24" t="s">
        <v>56</v>
      </c>
      <c r="B24" t="s">
        <v>57</v>
      </c>
      <c r="C24" t="b">
        <v>1</v>
      </c>
      <c r="D24" t="s">
        <v>17</v>
      </c>
      <c r="E24" t="b">
        <v>0</v>
      </c>
      <c r="F24">
        <v>2659</v>
      </c>
      <c r="G24">
        <v>2659</v>
      </c>
      <c r="H24" t="s">
        <v>11</v>
      </c>
    </row>
    <row r="25" spans="1:8" x14ac:dyDescent="0.25">
      <c r="A25" t="s">
        <v>58</v>
      </c>
      <c r="B25" t="s">
        <v>59</v>
      </c>
      <c r="C25" t="b">
        <v>1</v>
      </c>
      <c r="D25" t="s">
        <v>14</v>
      </c>
      <c r="E25" t="b">
        <v>0</v>
      </c>
      <c r="F25">
        <v>26148</v>
      </c>
      <c r="G25">
        <v>26148</v>
      </c>
      <c r="H25" t="s">
        <v>11</v>
      </c>
    </row>
    <row r="26" spans="1:8" x14ac:dyDescent="0.25">
      <c r="A26" t="s">
        <v>60</v>
      </c>
      <c r="B26" t="s">
        <v>61</v>
      </c>
      <c r="C26" t="b">
        <v>1</v>
      </c>
      <c r="D26" t="s">
        <v>14</v>
      </c>
      <c r="E26" t="b">
        <v>0</v>
      </c>
      <c r="F26">
        <v>389</v>
      </c>
      <c r="G26">
        <v>2000</v>
      </c>
      <c r="H26" t="s">
        <v>11</v>
      </c>
    </row>
    <row r="27" spans="1:8" x14ac:dyDescent="0.25">
      <c r="A27" t="s">
        <v>8</v>
      </c>
      <c r="B27" t="s">
        <v>9</v>
      </c>
      <c r="C27" t="b">
        <v>1</v>
      </c>
      <c r="D27" t="s">
        <v>10</v>
      </c>
      <c r="E27" t="b">
        <v>0</v>
      </c>
      <c r="F27">
        <v>46</v>
      </c>
      <c r="G27">
        <v>2000</v>
      </c>
      <c r="H27" t="s">
        <v>62</v>
      </c>
    </row>
    <row r="28" spans="1:8" x14ac:dyDescent="0.25">
      <c r="A28" t="s">
        <v>12</v>
      </c>
      <c r="B28" t="s">
        <v>13</v>
      </c>
      <c r="C28" t="b">
        <v>0</v>
      </c>
      <c r="D28" t="s">
        <v>14</v>
      </c>
      <c r="E28" t="b">
        <v>0</v>
      </c>
      <c r="F28">
        <v>11359</v>
      </c>
      <c r="G28">
        <v>11359</v>
      </c>
      <c r="H28" t="s">
        <v>62</v>
      </c>
    </row>
    <row r="29" spans="1:8" x14ac:dyDescent="0.25">
      <c r="A29" t="s">
        <v>15</v>
      </c>
      <c r="B29" t="s">
        <v>16</v>
      </c>
      <c r="C29" t="b">
        <v>1</v>
      </c>
      <c r="D29" t="s">
        <v>17</v>
      </c>
      <c r="E29" t="b">
        <v>1</v>
      </c>
      <c r="F29">
        <v>3237</v>
      </c>
      <c r="G29">
        <v>3237</v>
      </c>
      <c r="H29" t="s">
        <v>62</v>
      </c>
    </row>
    <row r="30" spans="1:8" x14ac:dyDescent="0.25">
      <c r="A30" t="s">
        <v>18</v>
      </c>
      <c r="B30" t="s">
        <v>19</v>
      </c>
      <c r="C30" t="b">
        <v>0</v>
      </c>
      <c r="D30" t="s">
        <v>10</v>
      </c>
      <c r="E30" t="b">
        <v>0</v>
      </c>
      <c r="F30">
        <v>73847</v>
      </c>
      <c r="G30">
        <v>73847</v>
      </c>
      <c r="H30" t="s">
        <v>62</v>
      </c>
    </row>
    <row r="31" spans="1:8" x14ac:dyDescent="0.25">
      <c r="A31" t="s">
        <v>20</v>
      </c>
      <c r="B31" t="s">
        <v>21</v>
      </c>
      <c r="C31" t="b">
        <v>1</v>
      </c>
      <c r="D31" t="s">
        <v>10</v>
      </c>
      <c r="E31" t="b">
        <v>0</v>
      </c>
      <c r="F31">
        <v>3</v>
      </c>
      <c r="G31">
        <v>2000</v>
      </c>
      <c r="H31" t="s">
        <v>62</v>
      </c>
    </row>
    <row r="32" spans="1:8" x14ac:dyDescent="0.25">
      <c r="A32" t="s">
        <v>22</v>
      </c>
      <c r="B32" t="s">
        <v>23</v>
      </c>
      <c r="C32" t="b">
        <v>1</v>
      </c>
      <c r="D32" t="s">
        <v>14</v>
      </c>
      <c r="E32" t="b">
        <v>0</v>
      </c>
      <c r="F32">
        <v>21250</v>
      </c>
      <c r="G32">
        <v>21250</v>
      </c>
      <c r="H32" t="s">
        <v>62</v>
      </c>
    </row>
    <row r="33" spans="1:8" x14ac:dyDescent="0.25">
      <c r="A33" t="s">
        <v>24</v>
      </c>
      <c r="B33" t="s">
        <v>25</v>
      </c>
      <c r="C33" t="b">
        <v>1</v>
      </c>
      <c r="D33" t="s">
        <v>14</v>
      </c>
      <c r="E33" t="b">
        <v>0</v>
      </c>
      <c r="F33">
        <v>29568</v>
      </c>
      <c r="G33">
        <v>29568</v>
      </c>
      <c r="H33" t="s">
        <v>62</v>
      </c>
    </row>
    <row r="34" spans="1:8" x14ac:dyDescent="0.25">
      <c r="A34" t="s">
        <v>26</v>
      </c>
      <c r="B34" t="s">
        <v>27</v>
      </c>
      <c r="C34" t="b">
        <v>1</v>
      </c>
      <c r="D34" t="s">
        <v>14</v>
      </c>
      <c r="E34" t="b">
        <v>0</v>
      </c>
      <c r="F34">
        <v>43852</v>
      </c>
      <c r="G34">
        <v>43852</v>
      </c>
      <c r="H34" t="s">
        <v>62</v>
      </c>
    </row>
    <row r="35" spans="1:8" x14ac:dyDescent="0.25">
      <c r="A35" t="s">
        <v>28</v>
      </c>
      <c r="B35" t="s">
        <v>29</v>
      </c>
      <c r="C35" t="b">
        <v>0</v>
      </c>
      <c r="D35" t="s">
        <v>10</v>
      </c>
      <c r="E35" t="b">
        <v>0</v>
      </c>
      <c r="F35">
        <v>2657</v>
      </c>
      <c r="G35">
        <v>2657</v>
      </c>
      <c r="H35" t="s">
        <v>62</v>
      </c>
    </row>
    <row r="36" spans="1:8" x14ac:dyDescent="0.25">
      <c r="A36" t="s">
        <v>30</v>
      </c>
      <c r="B36" t="s">
        <v>31</v>
      </c>
      <c r="C36" t="b">
        <v>1</v>
      </c>
      <c r="D36" t="s">
        <v>14</v>
      </c>
      <c r="E36" t="b">
        <v>0</v>
      </c>
      <c r="F36">
        <v>3463</v>
      </c>
      <c r="G36">
        <v>3463</v>
      </c>
      <c r="H36" t="s">
        <v>62</v>
      </c>
    </row>
    <row r="37" spans="1:8" x14ac:dyDescent="0.25">
      <c r="A37" t="s">
        <v>32</v>
      </c>
      <c r="B37" t="s">
        <v>33</v>
      </c>
      <c r="C37" t="b">
        <v>0</v>
      </c>
      <c r="D37" t="s">
        <v>10</v>
      </c>
      <c r="E37" t="b">
        <v>0</v>
      </c>
      <c r="F37">
        <v>9142</v>
      </c>
      <c r="G37">
        <v>9142</v>
      </c>
      <c r="H37" t="s">
        <v>62</v>
      </c>
    </row>
    <row r="38" spans="1:8" x14ac:dyDescent="0.25">
      <c r="A38" t="s">
        <v>34</v>
      </c>
      <c r="B38" t="s">
        <v>35</v>
      </c>
      <c r="C38" t="b">
        <v>1</v>
      </c>
      <c r="D38" t="s">
        <v>14</v>
      </c>
      <c r="E38" t="b">
        <v>0</v>
      </c>
      <c r="F38">
        <v>33193</v>
      </c>
      <c r="G38">
        <v>33193</v>
      </c>
      <c r="H38" t="s">
        <v>62</v>
      </c>
    </row>
    <row r="39" spans="1:8" x14ac:dyDescent="0.25">
      <c r="A39" t="s">
        <v>36</v>
      </c>
      <c r="B39" t="s">
        <v>37</v>
      </c>
      <c r="C39" t="b">
        <v>1</v>
      </c>
      <c r="D39" t="s">
        <v>17</v>
      </c>
      <c r="E39" t="b">
        <v>0</v>
      </c>
      <c r="F39">
        <v>715</v>
      </c>
      <c r="G39">
        <v>2000</v>
      </c>
      <c r="H39" t="s">
        <v>62</v>
      </c>
    </row>
    <row r="40" spans="1:8" x14ac:dyDescent="0.25">
      <c r="A40" t="s">
        <v>38</v>
      </c>
      <c r="B40" t="s">
        <v>39</v>
      </c>
      <c r="C40" t="b">
        <v>1</v>
      </c>
      <c r="D40" t="s">
        <v>14</v>
      </c>
      <c r="E40" t="b">
        <v>1</v>
      </c>
      <c r="F40">
        <v>44219</v>
      </c>
      <c r="G40">
        <v>44219</v>
      </c>
      <c r="H40" t="s">
        <v>62</v>
      </c>
    </row>
    <row r="41" spans="1:8" x14ac:dyDescent="0.25">
      <c r="A41" t="s">
        <v>40</v>
      </c>
      <c r="B41" t="s">
        <v>41</v>
      </c>
      <c r="C41" t="b">
        <v>1</v>
      </c>
      <c r="D41" t="s">
        <v>17</v>
      </c>
      <c r="E41" t="b">
        <v>0</v>
      </c>
      <c r="F41">
        <v>162</v>
      </c>
      <c r="G41">
        <v>2000</v>
      </c>
      <c r="H41" t="s">
        <v>62</v>
      </c>
    </row>
    <row r="42" spans="1:8" x14ac:dyDescent="0.25">
      <c r="A42" t="s">
        <v>42</v>
      </c>
      <c r="B42" t="s">
        <v>43</v>
      </c>
      <c r="C42" t="b">
        <v>1</v>
      </c>
      <c r="D42" t="s">
        <v>14</v>
      </c>
      <c r="E42" t="b">
        <v>1</v>
      </c>
      <c r="F42">
        <v>7171</v>
      </c>
      <c r="G42">
        <v>7171</v>
      </c>
      <c r="H42" t="s">
        <v>62</v>
      </c>
    </row>
    <row r="43" spans="1:8" x14ac:dyDescent="0.25">
      <c r="A43" t="s">
        <v>44</v>
      </c>
      <c r="B43" t="s">
        <v>45</v>
      </c>
      <c r="C43" t="b">
        <v>1</v>
      </c>
      <c r="D43" t="s">
        <v>14</v>
      </c>
      <c r="E43" t="b">
        <v>0</v>
      </c>
      <c r="F43">
        <v>428</v>
      </c>
      <c r="G43">
        <v>2000</v>
      </c>
      <c r="H43" t="s">
        <v>62</v>
      </c>
    </row>
    <row r="44" spans="1:8" x14ac:dyDescent="0.25">
      <c r="A44" t="s">
        <v>46</v>
      </c>
      <c r="B44" t="s">
        <v>47</v>
      </c>
      <c r="C44" t="b">
        <v>1</v>
      </c>
      <c r="D44" t="s">
        <v>10</v>
      </c>
      <c r="E44" t="b">
        <v>0</v>
      </c>
      <c r="F44">
        <v>19050</v>
      </c>
      <c r="G44">
        <v>19050</v>
      </c>
      <c r="H44" t="s">
        <v>62</v>
      </c>
    </row>
    <row r="45" spans="1:8" x14ac:dyDescent="0.25">
      <c r="A45" t="s">
        <v>48</v>
      </c>
      <c r="B45" t="s">
        <v>49</v>
      </c>
      <c r="C45" t="b">
        <v>1</v>
      </c>
      <c r="D45" t="s">
        <v>14</v>
      </c>
      <c r="E45" t="b">
        <v>0</v>
      </c>
      <c r="F45">
        <v>13975</v>
      </c>
      <c r="G45">
        <v>13975</v>
      </c>
      <c r="H45" t="s">
        <v>62</v>
      </c>
    </row>
    <row r="46" spans="1:8" x14ac:dyDescent="0.25">
      <c r="A46" t="s">
        <v>50</v>
      </c>
      <c r="B46" t="s">
        <v>51</v>
      </c>
      <c r="C46" t="b">
        <v>0</v>
      </c>
      <c r="D46" t="s">
        <v>14</v>
      </c>
      <c r="E46" t="b">
        <v>0</v>
      </c>
      <c r="F46">
        <v>0</v>
      </c>
      <c r="G46">
        <v>0</v>
      </c>
      <c r="H46" t="s">
        <v>62</v>
      </c>
    </row>
    <row r="47" spans="1:8" x14ac:dyDescent="0.25">
      <c r="A47" t="s">
        <v>52</v>
      </c>
      <c r="B47" t="s">
        <v>53</v>
      </c>
      <c r="C47" t="b">
        <v>1</v>
      </c>
      <c r="D47" t="s">
        <v>14</v>
      </c>
      <c r="E47" t="b">
        <v>1</v>
      </c>
      <c r="F47">
        <v>36793</v>
      </c>
      <c r="G47">
        <v>36793</v>
      </c>
      <c r="H47" t="s">
        <v>62</v>
      </c>
    </row>
    <row r="48" spans="1:8" x14ac:dyDescent="0.25">
      <c r="A48" t="s">
        <v>54</v>
      </c>
      <c r="B48" t="s">
        <v>55</v>
      </c>
      <c r="C48" t="b">
        <v>1</v>
      </c>
      <c r="D48" t="s">
        <v>14</v>
      </c>
      <c r="E48" t="b">
        <v>0</v>
      </c>
      <c r="F48">
        <v>0</v>
      </c>
      <c r="G48">
        <v>2000</v>
      </c>
      <c r="H48" t="s">
        <v>62</v>
      </c>
    </row>
    <row r="49" spans="1:8" x14ac:dyDescent="0.25">
      <c r="A49" t="s">
        <v>56</v>
      </c>
      <c r="B49" t="s">
        <v>57</v>
      </c>
      <c r="C49" t="b">
        <v>1</v>
      </c>
      <c r="D49" t="s">
        <v>17</v>
      </c>
      <c r="E49" t="b">
        <v>0</v>
      </c>
      <c r="F49">
        <v>3358</v>
      </c>
      <c r="G49">
        <v>3358</v>
      </c>
      <c r="H49" t="s">
        <v>62</v>
      </c>
    </row>
    <row r="50" spans="1:8" x14ac:dyDescent="0.25">
      <c r="A50" t="s">
        <v>58</v>
      </c>
      <c r="B50" t="s">
        <v>59</v>
      </c>
      <c r="C50" t="b">
        <v>1</v>
      </c>
      <c r="D50" t="s">
        <v>14</v>
      </c>
      <c r="E50" t="b">
        <v>0</v>
      </c>
      <c r="F50">
        <v>26148</v>
      </c>
      <c r="G50">
        <v>26148</v>
      </c>
      <c r="H50" t="s">
        <v>62</v>
      </c>
    </row>
    <row r="51" spans="1:8" x14ac:dyDescent="0.25">
      <c r="A51" t="s">
        <v>60</v>
      </c>
      <c r="B51" t="s">
        <v>61</v>
      </c>
      <c r="C51" t="b">
        <v>1</v>
      </c>
      <c r="D51" t="s">
        <v>14</v>
      </c>
      <c r="E51" t="b">
        <v>0</v>
      </c>
      <c r="F51">
        <v>389</v>
      </c>
      <c r="G51">
        <v>2000</v>
      </c>
      <c r="H51" t="s">
        <v>62</v>
      </c>
    </row>
  </sheetData>
  <autoFilter ref="A1:H51" xr:uid="{5A4261BD-5B6C-4C72-A329-36FDACC1D02E}"/>
  <pageMargins left="0.7" right="0.7" top="0.75" bottom="0.75" header="0.3" footer="0.3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C2FB3-3AA0-4760-AB45-966C5BFA0D57}">
  <dimension ref="A1:K29"/>
  <sheetViews>
    <sheetView tabSelected="1" zoomScaleNormal="100" workbookViewId="0">
      <selection activeCell="A2" sqref="A2"/>
    </sheetView>
  </sheetViews>
  <sheetFormatPr defaultRowHeight="15" x14ac:dyDescent="0.25"/>
  <cols>
    <col min="1" max="1" width="26.140625" bestFit="1" customWidth="1"/>
    <col min="2" max="2" width="16.28515625" bestFit="1" customWidth="1"/>
    <col min="3" max="3" width="13.85546875" bestFit="1" customWidth="1"/>
    <col min="4" max="4" width="10.5703125" bestFit="1" customWidth="1"/>
  </cols>
  <sheetData>
    <row r="1" spans="1:11" x14ac:dyDescent="0.25">
      <c r="A1" s="1" t="s">
        <v>65</v>
      </c>
      <c r="B1" s="1" t="s">
        <v>63</v>
      </c>
      <c r="D1" s="5"/>
      <c r="E1" s="5"/>
      <c r="F1" s="5"/>
      <c r="G1" s="5"/>
      <c r="H1" s="5"/>
      <c r="I1" s="5"/>
      <c r="J1" s="5"/>
      <c r="K1" s="5"/>
    </row>
    <row r="2" spans="1:11" x14ac:dyDescent="0.25">
      <c r="A2" s="1" t="s">
        <v>66</v>
      </c>
      <c r="B2" t="s">
        <v>11</v>
      </c>
      <c r="C2" t="s">
        <v>62</v>
      </c>
      <c r="D2" s="4" t="s">
        <v>67</v>
      </c>
      <c r="E2" s="4"/>
      <c r="F2" s="4"/>
      <c r="G2" s="4"/>
      <c r="H2" s="4"/>
      <c r="I2" s="4"/>
      <c r="J2" s="4"/>
      <c r="K2" s="4"/>
    </row>
    <row r="3" spans="1:11" x14ac:dyDescent="0.25">
      <c r="A3" s="3" t="s">
        <v>9</v>
      </c>
      <c r="B3" s="2">
        <v>2000</v>
      </c>
      <c r="C3" s="2">
        <v>2000</v>
      </c>
    </row>
    <row r="4" spans="1:11" x14ac:dyDescent="0.25">
      <c r="A4" s="3" t="s">
        <v>13</v>
      </c>
      <c r="B4" s="2">
        <v>10690</v>
      </c>
      <c r="C4" s="2">
        <v>11359</v>
      </c>
    </row>
    <row r="5" spans="1:11" x14ac:dyDescent="0.25">
      <c r="A5" s="3" t="s">
        <v>16</v>
      </c>
      <c r="B5" s="2">
        <v>3237</v>
      </c>
      <c r="C5" s="2">
        <v>3237</v>
      </c>
    </row>
    <row r="6" spans="1:11" x14ac:dyDescent="0.25">
      <c r="A6" s="3" t="s">
        <v>19</v>
      </c>
      <c r="B6" s="2">
        <v>73847</v>
      </c>
      <c r="C6" s="2">
        <v>73847</v>
      </c>
    </row>
    <row r="7" spans="1:11" x14ac:dyDescent="0.25">
      <c r="A7" s="3" t="s">
        <v>25</v>
      </c>
      <c r="B7" s="2">
        <v>29310</v>
      </c>
      <c r="C7" s="2">
        <v>29568</v>
      </c>
    </row>
    <row r="8" spans="1:11" x14ac:dyDescent="0.25">
      <c r="A8" s="3" t="s">
        <v>23</v>
      </c>
      <c r="B8" s="2">
        <v>21098</v>
      </c>
      <c r="C8" s="2">
        <v>21250</v>
      </c>
    </row>
    <row r="9" spans="1:11" x14ac:dyDescent="0.25">
      <c r="A9" s="3" t="s">
        <v>27</v>
      </c>
      <c r="B9" s="2">
        <v>41786</v>
      </c>
      <c r="C9" s="2">
        <v>43852</v>
      </c>
    </row>
    <row r="10" spans="1:11" x14ac:dyDescent="0.25">
      <c r="A10" s="3" t="s">
        <v>29</v>
      </c>
      <c r="B10" s="2">
        <v>2502</v>
      </c>
      <c r="C10" s="2">
        <v>2657</v>
      </c>
    </row>
    <row r="11" spans="1:11" x14ac:dyDescent="0.25">
      <c r="A11" s="3" t="s">
        <v>31</v>
      </c>
      <c r="B11" s="2">
        <v>3463</v>
      </c>
      <c r="C11" s="2">
        <v>3463</v>
      </c>
    </row>
    <row r="12" spans="1:11" x14ac:dyDescent="0.25">
      <c r="A12" s="3" t="s">
        <v>37</v>
      </c>
      <c r="B12" s="2">
        <v>2000</v>
      </c>
      <c r="C12" s="2">
        <v>2000</v>
      </c>
    </row>
    <row r="13" spans="1:11" x14ac:dyDescent="0.25">
      <c r="A13" s="3" t="s">
        <v>45</v>
      </c>
      <c r="B13" s="2">
        <v>2000</v>
      </c>
      <c r="C13" s="2">
        <v>2000</v>
      </c>
    </row>
    <row r="14" spans="1:11" x14ac:dyDescent="0.25">
      <c r="A14" s="3" t="s">
        <v>39</v>
      </c>
      <c r="B14" s="2">
        <v>44219</v>
      </c>
      <c r="C14" s="2">
        <v>44219</v>
      </c>
    </row>
    <row r="15" spans="1:11" x14ac:dyDescent="0.25">
      <c r="A15" s="3" t="s">
        <v>43</v>
      </c>
      <c r="B15" s="2">
        <v>7171</v>
      </c>
      <c r="C15" s="2">
        <v>7171</v>
      </c>
    </row>
    <row r="16" spans="1:11" x14ac:dyDescent="0.25">
      <c r="A16" s="3" t="s">
        <v>41</v>
      </c>
      <c r="B16" s="2">
        <v>2000</v>
      </c>
      <c r="C16" s="2">
        <v>2000</v>
      </c>
    </row>
    <row r="17" spans="1:11" x14ac:dyDescent="0.25">
      <c r="A17" s="3" t="s">
        <v>47</v>
      </c>
      <c r="B17" s="2">
        <v>13800</v>
      </c>
      <c r="C17" s="2">
        <v>19050</v>
      </c>
    </row>
    <row r="18" spans="1:11" x14ac:dyDescent="0.25">
      <c r="A18" s="3" t="s">
        <v>49</v>
      </c>
      <c r="B18" s="2">
        <v>13153</v>
      </c>
      <c r="C18" s="2">
        <v>13975</v>
      </c>
    </row>
    <row r="19" spans="1:11" x14ac:dyDescent="0.25">
      <c r="A19" s="3" t="s">
        <v>51</v>
      </c>
      <c r="B19" s="2">
        <v>0</v>
      </c>
      <c r="C19" s="2">
        <v>0</v>
      </c>
    </row>
    <row r="20" spans="1:11" x14ac:dyDescent="0.25">
      <c r="A20" s="3" t="s">
        <v>33</v>
      </c>
      <c r="B20" s="2">
        <v>9142</v>
      </c>
      <c r="C20" s="2">
        <v>9142</v>
      </c>
    </row>
    <row r="21" spans="1:11" x14ac:dyDescent="0.25">
      <c r="A21" s="3" t="s">
        <v>53</v>
      </c>
      <c r="B21" s="2">
        <v>36568</v>
      </c>
      <c r="C21" s="2">
        <v>36793</v>
      </c>
    </row>
    <row r="22" spans="1:11" x14ac:dyDescent="0.25">
      <c r="A22" s="3" t="s">
        <v>61</v>
      </c>
      <c r="B22" s="2">
        <v>2000</v>
      </c>
      <c r="C22" s="2">
        <v>2000</v>
      </c>
    </row>
    <row r="23" spans="1:11" x14ac:dyDescent="0.25">
      <c r="A23" s="3" t="s">
        <v>35</v>
      </c>
      <c r="B23" s="2">
        <v>32200</v>
      </c>
      <c r="C23" s="2">
        <v>33193</v>
      </c>
    </row>
    <row r="24" spans="1:11" x14ac:dyDescent="0.25">
      <c r="A24" s="3" t="s">
        <v>55</v>
      </c>
      <c r="B24" s="2">
        <v>2000</v>
      </c>
      <c r="C24" s="2">
        <v>2000</v>
      </c>
    </row>
    <row r="25" spans="1:11" x14ac:dyDescent="0.25">
      <c r="A25" s="3" t="s">
        <v>21</v>
      </c>
      <c r="B25" s="2">
        <v>2000</v>
      </c>
      <c r="C25" s="2">
        <v>2000</v>
      </c>
    </row>
    <row r="26" spans="1:11" x14ac:dyDescent="0.25">
      <c r="A26" s="3" t="s">
        <v>57</v>
      </c>
      <c r="B26" s="2">
        <v>2659</v>
      </c>
      <c r="C26" s="2">
        <v>3358</v>
      </c>
    </row>
    <row r="27" spans="1:11" x14ac:dyDescent="0.25">
      <c r="A27" s="3" t="s">
        <v>59</v>
      </c>
      <c r="B27" s="2">
        <v>26148</v>
      </c>
      <c r="C27" s="2">
        <v>26148</v>
      </c>
    </row>
    <row r="28" spans="1:11" x14ac:dyDescent="0.25">
      <c r="A28" s="3" t="s">
        <v>64</v>
      </c>
      <c r="B28" s="2">
        <v>384993</v>
      </c>
      <c r="C28" s="2">
        <v>396282</v>
      </c>
    </row>
    <row r="29" spans="1:11" x14ac:dyDescent="0.25">
      <c r="B29">
        <f>B28+10000</f>
        <v>394993</v>
      </c>
      <c r="C29">
        <f>C28+10000</f>
        <v>406282</v>
      </c>
      <c r="D29" s="6" t="s">
        <v>68</v>
      </c>
      <c r="E29" s="6"/>
      <c r="F29" s="6"/>
      <c r="G29" s="6"/>
      <c r="H29" s="6"/>
      <c r="I29" s="6"/>
      <c r="J29" s="6"/>
      <c r="K29" s="6"/>
    </row>
  </sheetData>
  <mergeCells count="3">
    <mergeCell ref="D2:K2"/>
    <mergeCell ref="D1:K1"/>
    <mergeCell ref="D29:K29"/>
  </mergeCell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Comparison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Emmanuel Chassot</dc:creator>
  <cp:lastModifiedBy>Fabio Fiorellato</cp:lastModifiedBy>
  <dcterms:created xsi:type="dcterms:W3CDTF">2021-03-11T17:25:10Z</dcterms:created>
  <dcterms:modified xsi:type="dcterms:W3CDTF">2021-03-11T16:03:18Z</dcterms:modified>
</cp:coreProperties>
</file>